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1988" activeTab="2"/>
  </bookViews>
  <sheets>
    <sheet name="s2" sheetId="1" r:id="rId1"/>
    <sheet name="d2" sheetId="2" r:id="rId2"/>
    <sheet name="Kvantily" sheetId="3" r:id="rId3"/>
  </sheets>
  <definedNames>
    <definedName name="aaa2">#REF!</definedName>
    <definedName name="aaaa">#REF!</definedName>
    <definedName name="bbbb">#REF!</definedName>
    <definedName name="kkk2">#REF!</definedName>
    <definedName name="krok">'d2'!$B$1</definedName>
    <definedName name="krok2">#REF!</definedName>
    <definedName name="krok3">#REF!</definedName>
    <definedName name="krokmia">#REF!</definedName>
    <definedName name="mianul">#REF!</definedName>
    <definedName name="mihnul">#REF!</definedName>
    <definedName name="misim">#REF!</definedName>
    <definedName name="nnn1">#REF!</definedName>
    <definedName name="nnn2">'d2'!$B$2</definedName>
    <definedName name="nnnn">#REF!</definedName>
    <definedName name="ppp1">'Kvantily'!$B$1</definedName>
    <definedName name="rrrr">#REF!</definedName>
    <definedName name="sigsim">#REF!</definedName>
  </definedNames>
  <calcPr fullCalcOnLoad="1"/>
</workbook>
</file>

<file path=xl/sharedStrings.xml><?xml version="1.0" encoding="utf-8"?>
<sst xmlns="http://schemas.openxmlformats.org/spreadsheetml/2006/main" count="17" uniqueCount="14">
  <si>
    <t>n=</t>
  </si>
  <si>
    <t>n</t>
  </si>
  <si>
    <t>d2(n)</t>
  </si>
  <si>
    <t>c2(n)</t>
  </si>
  <si>
    <t>1/c2(n)</t>
  </si>
  <si>
    <t>c*2^2(n)</t>
  </si>
  <si>
    <t>c*2(n)</t>
  </si>
  <si>
    <t>krok</t>
  </si>
  <si>
    <t>d3(n)</t>
  </si>
  <si>
    <t>1/d2(n)</t>
  </si>
  <si>
    <t>1/d3(n)</t>
  </si>
  <si>
    <t>p=</t>
  </si>
  <si>
    <t>xp maximum</t>
  </si>
  <si>
    <t>xp minimum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</si>
</sst>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#,##0.0"/>
    <numFmt numFmtId="175" formatCode="#,##0.000"/>
    <numFmt numFmtId="176" formatCode="0.0000E+00"/>
    <numFmt numFmtId="177" formatCode="0.000E+00"/>
    <numFmt numFmtId="178" formatCode="#,##0.000000"/>
    <numFmt numFmtId="179" formatCode="#,##0.00000"/>
    <numFmt numFmtId="180" formatCode="#,##0.0000"/>
    <numFmt numFmtId="181" formatCode="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/>
    </xf>
    <xf numFmtId="170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0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48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180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9"/>
          <c:w val="0.9725"/>
          <c:h val="0.891"/>
        </c:manualLayout>
      </c:layout>
      <c:lineChart>
        <c:grouping val="standard"/>
        <c:varyColors val="0"/>
        <c:ser>
          <c:idx val="1"/>
          <c:order val="0"/>
          <c:tx>
            <c:strRef>
              <c:f>'s2'!$B$1</c:f>
              <c:strCache>
                <c:ptCount val="1"/>
                <c:pt idx="0">
                  <c:v>c2(n)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's2'!$A$2:$A$101</c:f>
              <c:numCache/>
            </c:numRef>
          </c:cat>
          <c:val>
            <c:numRef>
              <c:f>'s2'!$B$2:$B$101</c:f>
              <c:numCache/>
            </c:numRef>
          </c:val>
          <c:smooth val="0"/>
        </c:ser>
        <c:ser>
          <c:idx val="2"/>
          <c:order val="1"/>
          <c:tx>
            <c:strRef>
              <c:f>'s2'!$C$1</c:f>
              <c:strCache>
                <c:ptCount val="1"/>
                <c:pt idx="0">
                  <c:v>1/c2(n)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's2'!$A$2:$A$101</c:f>
              <c:numCache/>
            </c:numRef>
          </c:cat>
          <c:val>
            <c:numRef>
              <c:f>'s2'!$C$2:$C$101</c:f>
              <c:numCache/>
            </c:numRef>
          </c:val>
          <c:smooth val="0"/>
        </c:ser>
        <c:ser>
          <c:idx val="3"/>
          <c:order val="2"/>
          <c:tx>
            <c:strRef>
              <c:f>'s2'!$D$1</c:f>
              <c:strCache>
                <c:ptCount val="1"/>
                <c:pt idx="0">
                  <c:v>c*2^2(n)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's2'!$A$2:$A$101</c:f>
              <c:numCache/>
            </c:numRef>
          </c:cat>
          <c:val>
            <c:numRef>
              <c:f>'s2'!$D$2:$D$101</c:f>
              <c:numCache/>
            </c:numRef>
          </c:val>
          <c:smooth val="0"/>
        </c:ser>
        <c:ser>
          <c:idx val="4"/>
          <c:order val="3"/>
          <c:tx>
            <c:strRef>
              <c:f>'s2'!$E$1</c:f>
              <c:strCache>
                <c:ptCount val="1"/>
                <c:pt idx="0">
                  <c:v>c*2(n)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's2'!$A$2:$A$101</c:f>
              <c:numCache/>
            </c:numRef>
          </c:cat>
          <c:val>
            <c:numRef>
              <c:f>'s2'!$E$2:$E$101</c:f>
              <c:numCache/>
            </c:numRef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74080"/>
        <c:crosses val="autoZero"/>
        <c:auto val="1"/>
        <c:lblOffset val="100"/>
        <c:tickLblSkip val="2"/>
        <c:noMultiLvlLbl val="0"/>
      </c:catAx>
      <c:valAx>
        <c:axId val="21774080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32423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"/>
          <c:y val="0.94"/>
          <c:w val="0.92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76"/>
          <c:h val="0.93125"/>
        </c:manualLayout>
      </c:layout>
      <c:lineChart>
        <c:grouping val="standard"/>
        <c:varyColors val="0"/>
        <c:ser>
          <c:idx val="1"/>
          <c:order val="0"/>
          <c:tx>
            <c:strRef>
              <c:f>'d2'!$F$5</c:f>
              <c:strCache>
                <c:ptCount val="1"/>
                <c:pt idx="0">
                  <c:v>d2(n)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'd2'!$F$6:$F$30</c:f>
              <c:numCache/>
            </c:numRef>
          </c:val>
          <c:smooth val="0"/>
        </c:ser>
        <c:ser>
          <c:idx val="2"/>
          <c:order val="1"/>
          <c:tx>
            <c:strRef>
              <c:f>'d2'!$G$5</c:f>
              <c:strCache>
                <c:ptCount val="1"/>
                <c:pt idx="0">
                  <c:v>1/d2(n)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'd2'!$G$6:$G$30</c:f>
              <c:numCache/>
            </c:numRef>
          </c:val>
          <c:smooth val="0"/>
        </c:ser>
        <c:ser>
          <c:idx val="3"/>
          <c:order val="2"/>
          <c:tx>
            <c:strRef>
              <c:f>'d2'!$H$5</c:f>
              <c:strCache>
                <c:ptCount val="1"/>
                <c:pt idx="0">
                  <c:v>d3(n)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'd2'!$H$6:$H$30</c:f>
              <c:numCache/>
            </c:numRef>
          </c:val>
          <c:smooth val="0"/>
        </c:ser>
        <c:ser>
          <c:idx val="4"/>
          <c:order val="3"/>
          <c:tx>
            <c:strRef>
              <c:f>'d2'!$I$5</c:f>
              <c:strCache>
                <c:ptCount val="1"/>
                <c:pt idx="0">
                  <c:v>1/d3(n)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'd2'!$I$6:$I$30</c:f>
              <c:numCache/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4899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25"/>
          <c:y val="0.91925"/>
          <c:w val="0.914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875"/>
          <c:w val="0.974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Kvantily!$B$2</c:f>
              <c:strCache>
                <c:ptCount val="1"/>
                <c:pt idx="0">
                  <c:v>xp maximum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Kvantily!$A$3:$A$27</c:f>
              <c:numCache/>
            </c:numRef>
          </c:cat>
          <c:val>
            <c:numRef>
              <c:f>Kvantily!$B$3:$B$27</c:f>
              <c:numCache/>
            </c:numRef>
          </c:val>
          <c:smooth val="0"/>
        </c:ser>
        <c:ser>
          <c:idx val="1"/>
          <c:order val="1"/>
          <c:tx>
            <c:strRef>
              <c:f>Kvantily!$C$2</c:f>
              <c:strCache>
                <c:ptCount val="1"/>
                <c:pt idx="0">
                  <c:v>xp minimum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Kvantily!$A$3:$A$27</c:f>
              <c:numCache/>
            </c:numRef>
          </c:cat>
          <c:val>
            <c:numRef>
              <c:f>Kvantily!$C$3:$C$27</c:f>
              <c:numCache/>
            </c:numRef>
          </c:val>
          <c:smooth val="0"/>
        </c:ser>
        <c:ser>
          <c:idx val="2"/>
          <c:order val="2"/>
          <c:tx>
            <c:strRef>
              <c:f>Kvantily!$C$1</c:f>
              <c:strCache>
                <c:ptCount val="1"/>
                <c:pt idx="0">
                  <c:v>p=0,95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1250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5"/>
          <c:y val="0.9435"/>
          <c:w val="0.895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590550</xdr:colOff>
      <xdr:row>24</xdr:row>
      <xdr:rowOff>161925</xdr:rowOff>
    </xdr:to>
    <xdr:graphicFrame>
      <xdr:nvGraphicFramePr>
        <xdr:cNvPr id="1" name="Graf 5"/>
        <xdr:cNvGraphicFramePr/>
      </xdr:nvGraphicFramePr>
      <xdr:xfrm>
        <a:off x="2133600" y="0"/>
        <a:ext cx="6667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</xdr:row>
      <xdr:rowOff>133350</xdr:rowOff>
    </xdr:from>
    <xdr:to>
      <xdr:col>16</xdr:col>
      <xdr:colOff>485775</xdr:colOff>
      <xdr:row>19</xdr:row>
      <xdr:rowOff>133350</xdr:rowOff>
    </xdr:to>
    <xdr:graphicFrame>
      <xdr:nvGraphicFramePr>
        <xdr:cNvPr id="1" name="Graf 1"/>
        <xdr:cNvGraphicFramePr/>
      </xdr:nvGraphicFramePr>
      <xdr:xfrm>
        <a:off x="3848100" y="876300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</xdr:rowOff>
    </xdr:from>
    <xdr:to>
      <xdr:col>15</xdr:col>
      <xdr:colOff>495300</xdr:colOff>
      <xdr:row>26</xdr:row>
      <xdr:rowOff>66675</xdr:rowOff>
    </xdr:to>
    <xdr:graphicFrame>
      <xdr:nvGraphicFramePr>
        <xdr:cNvPr id="1" name="Graf 1"/>
        <xdr:cNvGraphicFramePr/>
      </xdr:nvGraphicFramePr>
      <xdr:xfrm>
        <a:off x="1514475" y="9525"/>
        <a:ext cx="71818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00390625" style="2" bestFit="1" customWidth="1"/>
    <col min="2" max="2" width="6.421875" style="4" bestFit="1" customWidth="1"/>
    <col min="3" max="3" width="6.421875" style="4" customWidth="1"/>
    <col min="4" max="4" width="7.7109375" style="0" bestFit="1" customWidth="1"/>
    <col min="5" max="5" width="6.421875" style="0" bestFit="1" customWidth="1"/>
    <col min="6" max="6" width="0.71875" style="0" customWidth="1"/>
  </cols>
  <sheetData>
    <row r="1" spans="1:5" s="5" customFormat="1" ht="13.5">
      <c r="A1" s="6" t="s">
        <v>0</v>
      </c>
      <c r="B1" s="7" t="s">
        <v>3</v>
      </c>
      <c r="C1" s="7" t="s">
        <v>4</v>
      </c>
      <c r="D1" s="6" t="s">
        <v>5</v>
      </c>
      <c r="E1" s="6" t="s">
        <v>6</v>
      </c>
    </row>
    <row r="2" spans="1:5" ht="14.25">
      <c r="A2" s="8">
        <v>1</v>
      </c>
      <c r="B2" s="9"/>
      <c r="C2" s="9"/>
      <c r="D2" s="10"/>
      <c r="E2" s="10"/>
    </row>
    <row r="3" spans="1:5" ht="14.25">
      <c r="A3" s="8">
        <f>A2+1</f>
        <v>2</v>
      </c>
      <c r="B3" s="9">
        <f>1/SQRT(PI())</f>
        <v>0.5641895835477563</v>
      </c>
      <c r="C3" s="9">
        <f>1/B3</f>
        <v>1.772453850905516</v>
      </c>
      <c r="D3" s="11">
        <f>(A2/A3)-B3*B3</f>
        <v>0.18169011381620936</v>
      </c>
      <c r="E3" s="11">
        <f>SQRT(D3)</f>
        <v>0.4262512332137109</v>
      </c>
    </row>
    <row r="4" spans="1:5" ht="14.25">
      <c r="A4" s="8">
        <f aca="true" t="shared" si="0" ref="A4:A50">A3+1</f>
        <v>3</v>
      </c>
      <c r="B4" s="9">
        <f>A2/(SQRT(A3*A4)*B3)</f>
        <v>0.7236012545582677</v>
      </c>
      <c r="C4" s="9">
        <f aca="true" t="shared" si="1" ref="C4:C67">1/B4</f>
        <v>1.3819765978853418</v>
      </c>
      <c r="D4" s="11">
        <f aca="true" t="shared" si="2" ref="D4:D67">(A3/A4)-B4*B4</f>
        <v>0.1430678910683676</v>
      </c>
      <c r="E4" s="11">
        <f aca="true" t="shared" si="3" ref="E4:E67">SQRT(D4)</f>
        <v>0.3782431639413561</v>
      </c>
    </row>
    <row r="5" spans="1:5" ht="14.25">
      <c r="A5" s="8">
        <f t="shared" si="0"/>
        <v>4</v>
      </c>
      <c r="B5" s="9">
        <f aca="true" t="shared" si="4" ref="B5:B68">A3/(SQRT(A4*A5)*B4)</f>
        <v>0.7978845608028653</v>
      </c>
      <c r="C5" s="9">
        <f t="shared" si="1"/>
        <v>1.2533141373155003</v>
      </c>
      <c r="D5" s="11">
        <f t="shared" si="2"/>
        <v>0.11338022763241873</v>
      </c>
      <c r="E5" s="11">
        <f t="shared" si="3"/>
        <v>0.33671980582142585</v>
      </c>
    </row>
    <row r="6" spans="1:5" ht="14.25">
      <c r="A6" s="8">
        <f t="shared" si="0"/>
        <v>5</v>
      </c>
      <c r="B6" s="9">
        <f t="shared" si="4"/>
        <v>0.8407486824596894</v>
      </c>
      <c r="C6" s="9">
        <f t="shared" si="1"/>
        <v>1.1894160774351807</v>
      </c>
      <c r="D6" s="11">
        <f t="shared" si="2"/>
        <v>0.09314165294229648</v>
      </c>
      <c r="E6" s="11">
        <f t="shared" si="3"/>
        <v>0.3051911744174403</v>
      </c>
    </row>
    <row r="7" spans="1:5" ht="14.25">
      <c r="A7" s="8">
        <f t="shared" si="0"/>
        <v>6</v>
      </c>
      <c r="B7" s="9">
        <f t="shared" si="4"/>
        <v>0.868626687827413</v>
      </c>
      <c r="C7" s="9">
        <f t="shared" si="1"/>
        <v>1.1512425464397997</v>
      </c>
      <c r="D7" s="11">
        <f t="shared" si="2"/>
        <v>0.07882101052731127</v>
      </c>
      <c r="E7" s="11">
        <f t="shared" si="3"/>
        <v>0.28075079791037333</v>
      </c>
    </row>
    <row r="8" spans="1:5" ht="14.25">
      <c r="A8" s="8">
        <f t="shared" si="0"/>
        <v>7</v>
      </c>
      <c r="B8" s="9">
        <f t="shared" si="4"/>
        <v>0.8882029076727513</v>
      </c>
      <c r="C8" s="9">
        <f t="shared" si="1"/>
        <v>1.125868865505267</v>
      </c>
      <c r="D8" s="11">
        <f t="shared" si="2"/>
        <v>0.06823845194452705</v>
      </c>
      <c r="E8" s="11">
        <f t="shared" si="3"/>
        <v>0.2612249068226976</v>
      </c>
    </row>
    <row r="9" spans="1:5" ht="14.25">
      <c r="A9" s="8">
        <f t="shared" si="0"/>
        <v>8</v>
      </c>
      <c r="B9" s="9">
        <f t="shared" si="4"/>
        <v>0.90270333367641</v>
      </c>
      <c r="C9" s="9">
        <f t="shared" si="1"/>
        <v>1.1077836568159476</v>
      </c>
      <c r="D9" s="11">
        <f t="shared" si="2"/>
        <v>0.060126691369496</v>
      </c>
      <c r="E9" s="11">
        <f t="shared" si="3"/>
        <v>0.24520744558331828</v>
      </c>
    </row>
    <row r="10" spans="1:5" ht="14.25">
      <c r="A10" s="8">
        <f t="shared" si="0"/>
        <v>9</v>
      </c>
      <c r="B10" s="9">
        <f t="shared" si="4"/>
        <v>0.9138748917925523</v>
      </c>
      <c r="C10" s="9">
        <f t="shared" si="1"/>
        <v>1.0942416833867867</v>
      </c>
      <c r="D10" s="11">
        <f t="shared" si="2"/>
        <v>0.053721571040039606</v>
      </c>
      <c r="E10" s="11">
        <f t="shared" si="3"/>
        <v>0.23177914280633538</v>
      </c>
    </row>
    <row r="11" spans="1:5" ht="14.25">
      <c r="A11" s="8">
        <f t="shared" si="0"/>
        <v>10</v>
      </c>
      <c r="B11" s="9">
        <f t="shared" si="4"/>
        <v>0.9227456080530869</v>
      </c>
      <c r="C11" s="9">
        <f t="shared" si="1"/>
        <v>1.0837223079391438</v>
      </c>
      <c r="D11" s="11">
        <f t="shared" si="2"/>
        <v>0.048540542818738874</v>
      </c>
      <c r="E11" s="11">
        <f t="shared" si="3"/>
        <v>0.22031918395532168</v>
      </c>
    </row>
    <row r="12" spans="1:5" ht="14.25">
      <c r="A12" s="8">
        <f t="shared" si="0"/>
        <v>11</v>
      </c>
      <c r="B12" s="9">
        <f t="shared" si="4"/>
        <v>0.9299598099757787</v>
      </c>
      <c r="C12" s="9">
        <f t="shared" si="1"/>
        <v>1.0753152870402491</v>
      </c>
      <c r="D12" s="11">
        <f t="shared" si="2"/>
        <v>0.044265660920722705</v>
      </c>
      <c r="E12" s="11">
        <f t="shared" si="3"/>
        <v>0.21039406103957095</v>
      </c>
    </row>
    <row r="13" spans="1:5" ht="14.25">
      <c r="A13" s="8">
        <f t="shared" si="0"/>
        <v>12</v>
      </c>
      <c r="B13" s="9">
        <f t="shared" si="4"/>
        <v>0.9359418229064749</v>
      </c>
      <c r="C13" s="9">
        <f t="shared" si="1"/>
        <v>1.0684424774336923</v>
      </c>
      <c r="D13" s="11">
        <f t="shared" si="2"/>
        <v>0.04067957080117146</v>
      </c>
      <c r="E13" s="11">
        <f t="shared" si="3"/>
        <v>0.20169177177359382</v>
      </c>
    </row>
    <row r="14" spans="1:5" ht="14.25">
      <c r="A14" s="8">
        <f t="shared" si="0"/>
        <v>13</v>
      </c>
      <c r="B14" s="9">
        <f t="shared" si="4"/>
        <v>0.9409824674711482</v>
      </c>
      <c r="C14" s="9">
        <f t="shared" si="1"/>
        <v>1.0627190564851425</v>
      </c>
      <c r="D14" s="11">
        <f t="shared" si="2"/>
        <v>0.03762891898883258</v>
      </c>
      <c r="E14" s="11">
        <f t="shared" si="3"/>
        <v>0.19398174911272603</v>
      </c>
    </row>
    <row r="15" spans="1:5" ht="14.25">
      <c r="A15" s="8">
        <f t="shared" si="0"/>
        <v>14</v>
      </c>
      <c r="B15" s="9">
        <f t="shared" si="4"/>
        <v>0.9452877293068105</v>
      </c>
      <c r="C15" s="9">
        <f t="shared" si="1"/>
        <v>1.057878960021316</v>
      </c>
      <c r="D15" s="11">
        <f t="shared" si="2"/>
        <v>0.035002537393402755</v>
      </c>
      <c r="E15" s="11">
        <f t="shared" si="3"/>
        <v>0.18708965068491296</v>
      </c>
    </row>
    <row r="16" spans="1:5" ht="14.25">
      <c r="A16" s="8">
        <f t="shared" si="0"/>
        <v>15</v>
      </c>
      <c r="B16" s="9">
        <f t="shared" si="4"/>
        <v>0.9490075871427026</v>
      </c>
      <c r="C16" s="9">
        <f t="shared" si="1"/>
        <v>1.053732355302687</v>
      </c>
      <c r="D16" s="11">
        <f t="shared" si="2"/>
        <v>0.032717932878919</v>
      </c>
      <c r="E16" s="11">
        <f t="shared" si="3"/>
        <v>0.1808809909275129</v>
      </c>
    </row>
    <row r="17" spans="1:5" ht="14.25">
      <c r="A17" s="8">
        <f t="shared" si="0"/>
        <v>16</v>
      </c>
      <c r="B17" s="9">
        <f t="shared" si="4"/>
        <v>0.9522538348043521</v>
      </c>
      <c r="C17" s="9">
        <f t="shared" si="1"/>
        <v>1.0501401658366203</v>
      </c>
      <c r="D17" s="11">
        <f t="shared" si="2"/>
        <v>0.0307126341004057</v>
      </c>
      <c r="E17" s="11">
        <f t="shared" si="3"/>
        <v>0.175250204280639</v>
      </c>
    </row>
    <row r="18" spans="1:5" ht="14.25">
      <c r="A18" s="8">
        <f t="shared" si="0"/>
        <v>17</v>
      </c>
      <c r="B18" s="9">
        <f t="shared" si="4"/>
        <v>0.9551115056135365</v>
      </c>
      <c r="C18" s="9">
        <f t="shared" si="1"/>
        <v>1.0469981715460839</v>
      </c>
      <c r="D18" s="11">
        <f t="shared" si="2"/>
        <v>0.028938482432878665</v>
      </c>
      <c r="E18" s="11">
        <f t="shared" si="3"/>
        <v>0.17011314597313948</v>
      </c>
    </row>
    <row r="19" spans="1:5" ht="14.25">
      <c r="A19" s="8">
        <f t="shared" si="0"/>
        <v>18</v>
      </c>
      <c r="B19" s="9">
        <f t="shared" si="4"/>
        <v>0.957646427023718</v>
      </c>
      <c r="C19" s="9">
        <f t="shared" si="1"/>
        <v>1.0442267331460873</v>
      </c>
      <c r="D19" s="11">
        <f t="shared" si="2"/>
        <v>0.027357765253151034</v>
      </c>
      <c r="E19" s="11">
        <f t="shared" si="3"/>
        <v>0.16540182965478656</v>
      </c>
    </row>
    <row r="20" spans="1:5" ht="14.25">
      <c r="A20" s="8">
        <f t="shared" si="0"/>
        <v>19</v>
      </c>
      <c r="B20" s="9">
        <f t="shared" si="4"/>
        <v>0.9599103529242538</v>
      </c>
      <c r="C20" s="9">
        <f t="shared" si="1"/>
        <v>1.0417639490538027</v>
      </c>
      <c r="D20" s="11">
        <f t="shared" si="2"/>
        <v>0.025940535401466125</v>
      </c>
      <c r="E20" s="11">
        <f t="shared" si="3"/>
        <v>0.16106065752214638</v>
      </c>
    </row>
    <row r="21" spans="1:5" ht="14.25">
      <c r="A21" s="8">
        <f t="shared" si="0"/>
        <v>20</v>
      </c>
      <c r="B21" s="9">
        <f t="shared" si="4"/>
        <v>0.9619445337407486</v>
      </c>
      <c r="C21" s="9">
        <f t="shared" si="1"/>
        <v>1.0395609777117436</v>
      </c>
      <c r="D21" s="11">
        <f t="shared" si="2"/>
        <v>0.024662714006293718</v>
      </c>
      <c r="E21" s="11">
        <f t="shared" si="3"/>
        <v>0.15704366910606016</v>
      </c>
    </row>
    <row r="22" spans="1:5" ht="14.25">
      <c r="A22" s="8">
        <f t="shared" si="0"/>
        <v>21</v>
      </c>
      <c r="B22" s="9">
        <f t="shared" si="4"/>
        <v>0.9637822522841721</v>
      </c>
      <c r="C22" s="9">
        <f t="shared" si="1"/>
        <v>1.0375787659816225</v>
      </c>
      <c r="D22" s="11">
        <f t="shared" si="2"/>
        <v>0.023504722563000735</v>
      </c>
      <c r="E22" s="11">
        <f t="shared" si="3"/>
        <v>0.15331249969588498</v>
      </c>
    </row>
    <row r="23" spans="1:5" ht="14.25">
      <c r="A23" s="8">
        <f t="shared" si="0"/>
        <v>22</v>
      </c>
      <c r="B23" s="9">
        <f t="shared" si="4"/>
        <v>0.9654506587906296</v>
      </c>
      <c r="C23" s="9">
        <f t="shared" si="1"/>
        <v>1.035785714054666</v>
      </c>
      <c r="D23" s="11">
        <f t="shared" si="2"/>
        <v>0.022450479986193872</v>
      </c>
      <c r="E23" s="11">
        <f t="shared" si="3"/>
        <v>0.1498348423638303</v>
      </c>
    </row>
    <row r="24" spans="1:5" ht="14.25">
      <c r="A24" s="8">
        <f t="shared" si="0"/>
        <v>23</v>
      </c>
      <c r="B24" s="9">
        <f t="shared" si="4"/>
        <v>0.9669721211497647</v>
      </c>
      <c r="C24" s="9">
        <f t="shared" si="1"/>
        <v>1.0341559783657093</v>
      </c>
      <c r="D24" s="11">
        <f t="shared" si="2"/>
        <v>0.02148665604955957</v>
      </c>
      <c r="E24" s="11">
        <f t="shared" si="3"/>
        <v>0.14658327343035962</v>
      </c>
    </row>
    <row r="25" spans="1:5" ht="14.25">
      <c r="A25" s="8">
        <f t="shared" si="0"/>
        <v>24</v>
      </c>
      <c r="B25" s="9">
        <f t="shared" si="4"/>
        <v>0.9683652334477144</v>
      </c>
      <c r="C25" s="9">
        <f t="shared" si="1"/>
        <v>1.032668218002473</v>
      </c>
      <c r="D25" s="11">
        <f t="shared" si="2"/>
        <v>0.020602107983086926</v>
      </c>
      <c r="E25" s="11">
        <f t="shared" si="3"/>
        <v>0.14353434426327005</v>
      </c>
    </row>
    <row r="26" spans="1:5" ht="14.25">
      <c r="A26" s="8">
        <f t="shared" si="0"/>
        <v>25</v>
      </c>
      <c r="B26" s="9">
        <f t="shared" si="4"/>
        <v>0.9696455796165089</v>
      </c>
      <c r="C26" s="9">
        <f t="shared" si="1"/>
        <v>1.0313046550426148</v>
      </c>
      <c r="D26" s="11">
        <f t="shared" si="2"/>
        <v>0.019787449930164458</v>
      </c>
      <c r="E26" s="11">
        <f t="shared" si="3"/>
        <v>0.1406678709946392</v>
      </c>
    </row>
    <row r="27" spans="1:5" ht="14.25">
      <c r="A27" s="8">
        <f t="shared" si="0"/>
        <v>26</v>
      </c>
      <c r="B27" s="9">
        <f t="shared" si="4"/>
        <v>0.9708263188654833</v>
      </c>
      <c r="C27" s="9">
        <f t="shared" si="1"/>
        <v>1.0300503607778262</v>
      </c>
      <c r="D27" s="11">
        <f t="shared" si="2"/>
        <v>0.019034720136556493</v>
      </c>
      <c r="E27" s="11">
        <f t="shared" si="3"/>
        <v>0.1379663732094038</v>
      </c>
    </row>
    <row r="28" spans="1:5" ht="14.25">
      <c r="A28" s="8">
        <f t="shared" si="0"/>
        <v>27</v>
      </c>
      <c r="B28" s="9">
        <f t="shared" si="4"/>
        <v>0.9719186396009066</v>
      </c>
      <c r="C28" s="9">
        <f t="shared" si="1"/>
        <v>1.0288927069148754</v>
      </c>
      <c r="D28" s="11">
        <f t="shared" si="2"/>
        <v>0.018337120959285858</v>
      </c>
      <c r="E28" s="11">
        <f t="shared" si="3"/>
        <v>0.13541462609070654</v>
      </c>
    </row>
    <row r="29" spans="1:5" ht="14.25">
      <c r="A29" s="8">
        <f t="shared" si="0"/>
        <v>28</v>
      </c>
      <c r="B29" s="9">
        <f t="shared" si="4"/>
        <v>0.9729321150560413</v>
      </c>
      <c r="C29" s="9">
        <f t="shared" si="1"/>
        <v>1.0278209389176136</v>
      </c>
      <c r="D29" s="11">
        <f t="shared" si="2"/>
        <v>0.017688813778292345</v>
      </c>
      <c r="E29" s="11">
        <f t="shared" si="3"/>
        <v>0.13299929991654974</v>
      </c>
    </row>
    <row r="30" spans="1:5" ht="14.25">
      <c r="A30" s="8">
        <f t="shared" si="0"/>
        <v>29</v>
      </c>
      <c r="B30" s="9">
        <f t="shared" si="4"/>
        <v>0.9738749845967187</v>
      </c>
      <c r="C30" s="9">
        <f t="shared" si="1"/>
        <v>1.026825840910268</v>
      </c>
      <c r="D30" s="11">
        <f t="shared" si="2"/>
        <v>0.017084755756051284</v>
      </c>
      <c r="E30" s="11">
        <f t="shared" si="3"/>
        <v>0.13070866748632734</v>
      </c>
    </row>
    <row r="31" spans="1:5" ht="14.25">
      <c r="A31" s="8">
        <f t="shared" si="0"/>
        <v>30</v>
      </c>
      <c r="B31" s="9">
        <f t="shared" si="4"/>
        <v>0.9747543782144017</v>
      </c>
      <c r="C31" s="9">
        <f t="shared" si="1"/>
        <v>1.025899470009916</v>
      </c>
      <c r="D31" s="11">
        <f t="shared" si="2"/>
        <v>0.01652056881852182</v>
      </c>
      <c r="E31" s="11">
        <f t="shared" si="3"/>
        <v>0.12853236486784883</v>
      </c>
    </row>
    <row r="32" spans="1:5" ht="14.25">
      <c r="A32" s="8">
        <f t="shared" si="0"/>
        <v>31</v>
      </c>
      <c r="B32" s="9">
        <f t="shared" si="4"/>
        <v>0.9755764971568731</v>
      </c>
      <c r="C32" s="9">
        <f t="shared" si="1"/>
        <v>1.025034943865811</v>
      </c>
      <c r="D32" s="11">
        <f t="shared" si="2"/>
        <v>0.015992433678996498</v>
      </c>
      <c r="E32" s="11">
        <f t="shared" si="3"/>
        <v>0.1264611943601534</v>
      </c>
    </row>
    <row r="33" spans="1:5" ht="14.25">
      <c r="A33" s="8">
        <f t="shared" si="0"/>
        <v>32</v>
      </c>
      <c r="B33" s="9">
        <f t="shared" si="4"/>
        <v>0.9763467603794336</v>
      </c>
      <c r="C33" s="9">
        <f t="shared" si="1"/>
        <v>1.0242262693752107</v>
      </c>
      <c r="D33" s="11">
        <f t="shared" si="2"/>
        <v>0.015497003496584894</v>
      </c>
      <c r="E33" s="11">
        <f t="shared" si="3"/>
        <v>0.12448696115089682</v>
      </c>
    </row>
    <row r="34" spans="1:5" ht="14.25">
      <c r="A34" s="8">
        <f t="shared" si="0"/>
        <v>33</v>
      </c>
      <c r="B34" s="9">
        <f t="shared" si="4"/>
        <v>0.9770699241313563</v>
      </c>
      <c r="C34" s="9">
        <f t="shared" si="1"/>
        <v>1.0234682035566995</v>
      </c>
      <c r="D34" s="11">
        <f t="shared" si="2"/>
        <v>0.01503133305491533</v>
      </c>
      <c r="E34" s="11">
        <f t="shared" si="3"/>
        <v>0.12260233706954908</v>
      </c>
    </row>
    <row r="35" spans="1:5" ht="14.25">
      <c r="A35" s="8">
        <f t="shared" si="0"/>
        <v>34</v>
      </c>
      <c r="B35" s="9">
        <f t="shared" si="4"/>
        <v>0.9777501802563087</v>
      </c>
      <c r="C35" s="9">
        <f t="shared" si="1"/>
        <v>1.0227561397512182</v>
      </c>
      <c r="D35" s="11">
        <f t="shared" si="2"/>
        <v>0.014592820302873566</v>
      </c>
      <c r="E35" s="11">
        <f t="shared" si="3"/>
        <v>0.12080074628442312</v>
      </c>
    </row>
    <row r="36" spans="1:5" ht="14.25">
      <c r="A36" s="8">
        <f t="shared" si="0"/>
        <v>35</v>
      </c>
      <c r="B36" s="9">
        <f t="shared" si="4"/>
        <v>0.9783912374997158</v>
      </c>
      <c r="C36" s="9">
        <f t="shared" si="1"/>
        <v>1.0220860139298729</v>
      </c>
      <c r="D36" s="11">
        <f t="shared" si="2"/>
        <v>0.014179157812346133</v>
      </c>
      <c r="E36" s="11">
        <f t="shared" si="3"/>
        <v>0.11907626888824714</v>
      </c>
    </row>
    <row r="37" spans="1:5" ht="14.25">
      <c r="A37" s="8">
        <f t="shared" si="0"/>
        <v>36</v>
      </c>
      <c r="B37" s="9">
        <f t="shared" si="4"/>
        <v>0.9789963891541874</v>
      </c>
      <c r="C37" s="9">
        <f t="shared" si="1"/>
        <v>1.02145422708245</v>
      </c>
      <c r="D37" s="11">
        <f t="shared" si="2"/>
        <v>0.013788292245285105</v>
      </c>
      <c r="E37" s="11">
        <f t="shared" si="3"/>
        <v>0.11742355915779894</v>
      </c>
    </row>
    <row r="38" spans="1:5" ht="14.25">
      <c r="A38" s="8">
        <f t="shared" si="0"/>
        <v>37</v>
      </c>
      <c r="B38" s="9">
        <f t="shared" si="4"/>
        <v>0.9795685696482658</v>
      </c>
      <c r="C38" s="9">
        <f t="shared" si="1"/>
        <v>1.0208575805561733</v>
      </c>
      <c r="D38" s="11">
        <f t="shared" si="2"/>
        <v>0.01341839033022374</v>
      </c>
      <c r="E38" s="11">
        <f t="shared" si="3"/>
        <v>0.11583777592056807</v>
      </c>
    </row>
    <row r="39" spans="1:5" ht="14.25">
      <c r="A39" s="8">
        <f t="shared" si="0"/>
        <v>38</v>
      </c>
      <c r="B39" s="9">
        <f t="shared" si="4"/>
        <v>0.9801104021309456</v>
      </c>
      <c r="C39" s="9">
        <f t="shared" si="1"/>
        <v>1.020293221891953</v>
      </c>
      <c r="D39" s="11">
        <f t="shared" si="2"/>
        <v>0.013067810161031979</v>
      </c>
      <c r="E39" s="11">
        <f t="shared" si="3"/>
        <v>0.1143145229663842</v>
      </c>
    </row>
    <row r="40" spans="1:5" ht="14.25">
      <c r="A40" s="8">
        <f t="shared" si="0"/>
        <v>39</v>
      </c>
      <c r="B40" s="9">
        <f t="shared" si="4"/>
        <v>0.9806242386803423</v>
      </c>
      <c r="C40" s="9">
        <f t="shared" si="1"/>
        <v>1.0197585992221978</v>
      </c>
      <c r="D40" s="11">
        <f t="shared" si="2"/>
        <v>0.01273507687157338</v>
      </c>
      <c r="E40" s="11">
        <f t="shared" si="3"/>
        <v>0.11284979783576655</v>
      </c>
    </row>
    <row r="41" spans="1:5" ht="14.25">
      <c r="A41" s="8">
        <f t="shared" si="0"/>
        <v>40</v>
      </c>
      <c r="B41" s="9">
        <f t="shared" si="4"/>
        <v>0.9811121944366944</v>
      </c>
      <c r="C41" s="9">
        <f t="shared" si="1"/>
        <v>1.0192514226919278</v>
      </c>
      <c r="D41" s="11">
        <f t="shared" si="2"/>
        <v>0.012418861927613989</v>
      </c>
      <c r="E41" s="11">
        <f t="shared" si="3"/>
        <v>0.11143994762926797</v>
      </c>
    </row>
    <row r="42" spans="1:5" ht="14.25">
      <c r="A42" s="8">
        <f t="shared" si="0"/>
        <v>41</v>
      </c>
      <c r="B42" s="9">
        <f t="shared" si="4"/>
        <v>0.9815761767045177</v>
      </c>
      <c r="C42" s="9">
        <f t="shared" si="1"/>
        <v>1.0187696316727421</v>
      </c>
      <c r="D42" s="11">
        <f t="shared" si="2"/>
        <v>0.01211796542370247</v>
      </c>
      <c r="E42" s="11">
        <f t="shared" si="3"/>
        <v>0.11008163072784882</v>
      </c>
    </row>
    <row r="43" spans="1:5" ht="14.25">
      <c r="A43" s="8">
        <f t="shared" si="0"/>
        <v>42</v>
      </c>
      <c r="B43" s="9">
        <f t="shared" si="4"/>
        <v>0.9820179098681698</v>
      </c>
      <c r="C43" s="9">
        <f t="shared" si="1"/>
        <v>1.0183113667796997</v>
      </c>
      <c r="D43" s="11">
        <f t="shared" si="2"/>
        <v>0.011831300888627272</v>
      </c>
      <c r="E43" s="11">
        <f t="shared" si="3"/>
        <v>0.10877178351313024</v>
      </c>
    </row>
    <row r="44" spans="1:5" ht="14.25">
      <c r="A44" s="8">
        <f t="shared" si="0"/>
        <v>43</v>
      </c>
      <c r="B44" s="9">
        <f t="shared" si="4"/>
        <v>0.9824389568071004</v>
      </c>
      <c r="C44" s="9">
        <f t="shared" si="1"/>
        <v>1.01787494588974</v>
      </c>
      <c r="D44" s="11">
        <f t="shared" si="2"/>
        <v>0.011557882194287994</v>
      </c>
      <c r="E44" s="11">
        <f t="shared" si="3"/>
        <v>0.1075075913333007</v>
      </c>
    </row>
    <row r="45" spans="1:5" ht="14.25">
      <c r="A45" s="8">
        <f t="shared" si="0"/>
        <v>44</v>
      </c>
      <c r="B45" s="9">
        <f t="shared" si="4"/>
        <v>0.9828407373712946</v>
      </c>
      <c r="C45" s="9">
        <f t="shared" si="1"/>
        <v>1.0174588435096814</v>
      </c>
      <c r="D45" s="11">
        <f t="shared" si="2"/>
        <v>0.011296812236177178</v>
      </c>
      <c r="E45" s="11">
        <f t="shared" si="3"/>
        <v>0.10628646308997763</v>
      </c>
    </row>
    <row r="46" spans="1:5" ht="14.25">
      <c r="A46" s="8">
        <f t="shared" si="0"/>
        <v>45</v>
      </c>
      <c r="B46" s="9">
        <f t="shared" si="4"/>
        <v>0.9832245443772725</v>
      </c>
      <c r="C46" s="9">
        <f t="shared" si="1"/>
        <v>1.017061672960323</v>
      </c>
      <c r="D46" s="11">
        <f t="shared" si="2"/>
        <v>0.011047273111882694</v>
      </c>
      <c r="E46" s="11">
        <f t="shared" si="3"/>
        <v>0.1051060089237656</v>
      </c>
    </row>
    <row r="47" spans="1:5" ht="14.25">
      <c r="A47" s="8">
        <f t="shared" si="0"/>
        <v>46</v>
      </c>
      <c r="B47" s="9">
        <f t="shared" si="4"/>
        <v>0.9835915575042904</v>
      </c>
      <c r="C47" s="9">
        <f t="shared" si="1"/>
        <v>1.0166821709382536</v>
      </c>
      <c r="D47" s="11">
        <f t="shared" si="2"/>
        <v>0.010808517571501586</v>
      </c>
      <c r="E47" s="11">
        <f t="shared" si="3"/>
        <v>0.10396402056241182</v>
      </c>
    </row>
    <row r="48" spans="1:5" ht="14.25">
      <c r="A48" s="8">
        <f t="shared" si="0"/>
        <v>47</v>
      </c>
      <c r="B48" s="9">
        <f t="shared" si="4"/>
        <v>0.9839428554055011</v>
      </c>
      <c r="C48" s="9">
        <f t="shared" si="1"/>
        <v>1.016319184093147</v>
      </c>
      <c r="D48" s="11">
        <f t="shared" si="2"/>
        <v>0.010579861551788361</v>
      </c>
      <c r="E48" s="11">
        <f t="shared" si="3"/>
        <v>0.10285845396363082</v>
      </c>
    </row>
    <row r="49" spans="1:5" ht="14.25">
      <c r="A49" s="8">
        <f t="shared" si="0"/>
        <v>48</v>
      </c>
      <c r="B49" s="9">
        <f t="shared" si="4"/>
        <v>0.9842794262959209</v>
      </c>
      <c r="C49" s="9">
        <f t="shared" si="1"/>
        <v>1.015971657320157</v>
      </c>
      <c r="D49" s="11">
        <f t="shared" si="2"/>
        <v>0.010360677637239468</v>
      </c>
      <c r="E49" s="11">
        <f t="shared" si="3"/>
        <v>0.10178741394317604</v>
      </c>
    </row>
    <row r="50" spans="1:5" ht="14.25">
      <c r="A50" s="8">
        <f t="shared" si="0"/>
        <v>49</v>
      </c>
      <c r="B50" s="9">
        <f t="shared" si="4"/>
        <v>0.9846021772361669</v>
      </c>
      <c r="C50" s="9">
        <f t="shared" si="1"/>
        <v>1.0156386235170185</v>
      </c>
      <c r="D50" s="11">
        <f t="shared" si="2"/>
        <v>0.010150389316493591</v>
      </c>
      <c r="E50" s="11">
        <f t="shared" si="3"/>
        <v>0.10074914052483819</v>
      </c>
    </row>
    <row r="51" spans="1:5" ht="14.25">
      <c r="A51" s="8">
        <f aca="true" t="shared" si="5" ref="A51:A101">A50+1</f>
        <v>50</v>
      </c>
      <c r="B51" s="9">
        <f t="shared" si="4"/>
        <v>0.9849119422955721</v>
      </c>
      <c r="C51" s="9">
        <f t="shared" si="1"/>
        <v>1.015319194596485</v>
      </c>
      <c r="D51" s="11">
        <f t="shared" si="2"/>
        <v>0.009948465923563576</v>
      </c>
      <c r="E51" s="11">
        <f t="shared" si="3"/>
        <v>0.09974199678953483</v>
      </c>
    </row>
    <row r="52" spans="1:5" ht="14.25">
      <c r="A52" s="8">
        <f t="shared" si="5"/>
        <v>51</v>
      </c>
      <c r="B52" s="9">
        <f t="shared" si="4"/>
        <v>0.9852094897494302</v>
      </c>
      <c r="C52" s="9">
        <f t="shared" si="1"/>
        <v>1.0150125535781547</v>
      </c>
      <c r="D52" s="11">
        <f t="shared" si="2"/>
        <v>0.009754418170412338</v>
      </c>
      <c r="E52" s="11">
        <f t="shared" si="3"/>
        <v>0.09876445803229185</v>
      </c>
    </row>
    <row r="53" spans="1:5" ht="14.25">
      <c r="A53" s="8">
        <f t="shared" si="5"/>
        <v>52</v>
      </c>
      <c r="B53" s="9">
        <f t="shared" si="4"/>
        <v>0.9854955284410699</v>
      </c>
      <c r="C53" s="9">
        <f t="shared" si="1"/>
        <v>1.0147179476114665</v>
      </c>
      <c r="D53" s="11">
        <f t="shared" si="2"/>
        <v>0.009567794191887136</v>
      </c>
      <c r="E53" s="11">
        <f t="shared" si="3"/>
        <v>0.09781510206449276</v>
      </c>
    </row>
    <row r="54" spans="1:5" ht="14.25">
      <c r="A54" s="8">
        <f t="shared" si="5"/>
        <v>53</v>
      </c>
      <c r="B54" s="9">
        <f t="shared" si="4"/>
        <v>0.9857707134197333</v>
      </c>
      <c r="C54" s="9">
        <f t="shared" si="1"/>
        <v>1.014434681804356</v>
      </c>
      <c r="D54" s="11">
        <f t="shared" si="2"/>
        <v>0.009388176035648121</v>
      </c>
      <c r="E54" s="11">
        <f t="shared" si="3"/>
        <v>0.0968926005206183</v>
      </c>
    </row>
    <row r="55" spans="1:5" ht="14.25">
      <c r="A55" s="8">
        <f t="shared" si="5"/>
        <v>54</v>
      </c>
      <c r="B55" s="9">
        <f t="shared" si="4"/>
        <v>0.9860356509485839</v>
      </c>
      <c r="C55" s="9">
        <f t="shared" si="1"/>
        <v>1.014162113751143</v>
      </c>
      <c r="D55" s="11">
        <f t="shared" si="2"/>
        <v>0.009215176539883907</v>
      </c>
      <c r="E55" s="11">
        <f t="shared" si="3"/>
        <v>0.09599571104942088</v>
      </c>
    </row>
    <row r="56" spans="1:5" ht="14.25">
      <c r="A56" s="8">
        <f t="shared" si="5"/>
        <v>55</v>
      </c>
      <c r="B56" s="9">
        <f t="shared" si="4"/>
        <v>0.986290902963504</v>
      </c>
      <c r="C56" s="9">
        <f t="shared" si="1"/>
        <v>1.0138996486688707</v>
      </c>
      <c r="D56" s="11">
        <f t="shared" si="2"/>
        <v>0.009048436549617844</v>
      </c>
      <c r="E56" s="11">
        <f t="shared" si="3"/>
        <v>0.09512327028449896</v>
      </c>
    </row>
    <row r="57" spans="1:5" ht="14.25">
      <c r="A57" s="8">
        <f t="shared" si="5"/>
        <v>56</v>
      </c>
      <c r="B57" s="9">
        <f t="shared" si="4"/>
        <v>0.9865369910516232</v>
      </c>
      <c r="C57" s="9">
        <f t="shared" si="1"/>
        <v>1.0136467350646685</v>
      </c>
      <c r="D57" s="11">
        <f t="shared" si="2"/>
        <v>0.008887622429666675</v>
      </c>
      <c r="E57" s="11">
        <f t="shared" si="3"/>
        <v>0.0942741875046753</v>
      </c>
    </row>
    <row r="58" spans="1:5" ht="14.25">
      <c r="A58" s="8">
        <f t="shared" si="5"/>
        <v>57</v>
      </c>
      <c r="B58" s="9">
        <f t="shared" si="4"/>
        <v>0.9867744000089339</v>
      </c>
      <c r="C58" s="9">
        <f t="shared" si="1"/>
        <v>1.0134028608676373</v>
      </c>
      <c r="D58" s="11">
        <f t="shared" si="2"/>
        <v>0.008732423837885639</v>
      </c>
      <c r="E58" s="11">
        <f t="shared" si="3"/>
        <v>0.09344743890490333</v>
      </c>
    </row>
    <row r="59" spans="1:5" ht="14.25">
      <c r="A59" s="8">
        <f t="shared" si="5"/>
        <v>58</v>
      </c>
      <c r="B59" s="9">
        <f t="shared" si="4"/>
        <v>0.9870035810279768</v>
      </c>
      <c r="C59" s="9">
        <f t="shared" si="1"/>
        <v>1.0131675499682455</v>
      </c>
      <c r="D59" s="11">
        <f t="shared" si="2"/>
        <v>0.008582551727605137</v>
      </c>
      <c r="E59" s="11">
        <f t="shared" si="3"/>
        <v>0.09264206241014465</v>
      </c>
    </row>
    <row r="60" spans="1:5" ht="14.25">
      <c r="A60" s="8">
        <f t="shared" si="5"/>
        <v>59</v>
      </c>
      <c r="B60" s="9">
        <f t="shared" si="4"/>
        <v>0.9872249545597803</v>
      </c>
      <c r="C60" s="9">
        <f t="shared" si="1"/>
        <v>1.0129403591159385</v>
      </c>
      <c r="D60" s="11">
        <f t="shared" si="2"/>
        <v>0.00843773655206681</v>
      </c>
      <c r="E60" s="11">
        <f t="shared" si="3"/>
        <v>0.09185715297170281</v>
      </c>
    </row>
    <row r="61" spans="1:5" ht="14.25">
      <c r="A61" s="8">
        <f t="shared" si="5"/>
        <v>60</v>
      </c>
      <c r="B61" s="9">
        <f t="shared" si="4"/>
        <v>0.9874389128881682</v>
      </c>
      <c r="C61" s="9">
        <f t="shared" si="1"/>
        <v>1.01272087513251</v>
      </c>
      <c r="D61" s="11">
        <f t="shared" si="2"/>
        <v>0.008297726647565784</v>
      </c>
      <c r="E61" s="11">
        <f t="shared" si="3"/>
        <v>0.09109185829461261</v>
      </c>
    </row>
    <row r="62" spans="1:5" ht="14.25">
      <c r="A62" s="8">
        <f t="shared" si="5"/>
        <v>61</v>
      </c>
      <c r="B62" s="9">
        <f t="shared" si="4"/>
        <v>0.9876458224496744</v>
      </c>
      <c r="C62" s="9">
        <f t="shared" si="1"/>
        <v>1.0125087124042942</v>
      </c>
      <c r="D62" s="11">
        <f t="shared" si="2"/>
        <v>0.0081622867747555</v>
      </c>
      <c r="E62" s="11">
        <f t="shared" si="3"/>
        <v>0.09034537494944332</v>
      </c>
    </row>
    <row r="63" spans="1:5" ht="14.25">
      <c r="A63" s="8">
        <f t="shared" si="5"/>
        <v>62</v>
      </c>
      <c r="B63" s="9">
        <f t="shared" si="4"/>
        <v>0.9878460259278521</v>
      </c>
      <c r="C63" s="9">
        <f t="shared" si="1"/>
        <v>1.0123035106212348</v>
      </c>
      <c r="D63" s="11">
        <f t="shared" si="2"/>
        <v>0.008031196800484919</v>
      </c>
      <c r="E63" s="11">
        <f t="shared" si="3"/>
        <v>0.08961694482900497</v>
      </c>
    </row>
    <row r="64" spans="1:5" ht="14.25">
      <c r="A64" s="8">
        <f t="shared" si="5"/>
        <v>63</v>
      </c>
      <c r="B64" s="9">
        <f t="shared" si="4"/>
        <v>0.9880398441472305</v>
      </c>
      <c r="C64" s="9">
        <f t="shared" si="1"/>
        <v>1.012104932734866</v>
      </c>
      <c r="D64" s="11">
        <f t="shared" si="2"/>
        <v>0.00790425050450061</v>
      </c>
      <c r="E64" s="11">
        <f t="shared" si="3"/>
        <v>0.0889058519136992</v>
      </c>
    </row>
    <row r="65" spans="1:5" ht="14.25">
      <c r="A65" s="8">
        <f t="shared" si="5"/>
        <v>64</v>
      </c>
      <c r="B65" s="9">
        <f t="shared" si="4"/>
        <v>0.9882275777888634</v>
      </c>
      <c r="C65" s="9">
        <f t="shared" si="1"/>
        <v>1.0119126631109376</v>
      </c>
      <c r="D65" s="11">
        <f t="shared" si="2"/>
        <v>0.007781254497555956</v>
      </c>
      <c r="E65" s="11">
        <f t="shared" si="3"/>
        <v>0.08821141931493878</v>
      </c>
    </row>
    <row r="66" spans="1:5" ht="14.25">
      <c r="A66" s="8">
        <f t="shared" si="5"/>
        <v>65</v>
      </c>
      <c r="B66" s="9">
        <f t="shared" si="4"/>
        <v>0.9884095089468411</v>
      </c>
      <c r="C66" s="9">
        <f t="shared" si="1"/>
        <v>1.0117264058553106</v>
      </c>
      <c r="D66" s="11">
        <f t="shared" si="2"/>
        <v>0.007662027238849123</v>
      </c>
      <c r="E66" s="11">
        <f t="shared" si="3"/>
        <v>0.08753300656808906</v>
      </c>
    </row>
    <row r="67" spans="1:5" ht="14.25">
      <c r="A67" s="8">
        <f t="shared" si="5"/>
        <v>66</v>
      </c>
      <c r="B67" s="9">
        <f t="shared" si="4"/>
        <v>0.9885859025426342</v>
      </c>
      <c r="C67" s="9">
        <f t="shared" si="1"/>
        <v>1.0115458832945208</v>
      </c>
      <c r="D67" s="11">
        <f t="shared" si="2"/>
        <v>0.0075463981424501725</v>
      </c>
      <c r="E67" s="11">
        <f t="shared" si="3"/>
        <v>0.08687000715120365</v>
      </c>
    </row>
    <row r="68" spans="1:5" ht="14.25">
      <c r="A68" s="8">
        <f t="shared" si="5"/>
        <v>67</v>
      </c>
      <c r="B68" s="9">
        <f t="shared" si="4"/>
        <v>0.9887570076122651</v>
      </c>
      <c r="C68" s="9">
        <f aca="true" t="shared" si="6" ref="C68:C101">1/B68</f>
        <v>1.0113708345945234</v>
      </c>
      <c r="D68" s="11">
        <f aca="true" t="shared" si="7" ref="D68:D101">(A67/A68)-B68*B68</f>
        <v>0.007434206763310636</v>
      </c>
      <c r="E68" s="11">
        <f aca="true" t="shared" si="8" ref="E68:E101">SQRT(D68)</f>
        <v>0.08622184620680907</v>
      </c>
    </row>
    <row r="69" spans="1:5" ht="14.25">
      <c r="A69" s="8">
        <f t="shared" si="5"/>
        <v>68</v>
      </c>
      <c r="B69" s="9">
        <f aca="true" t="shared" si="9" ref="B69:B101">A67/(SQRT(A68*A69)*B68)</f>
        <v>0.9889230584793728</v>
      </c>
      <c r="C69" s="9">
        <f t="shared" si="6"/>
        <v>1.0112010145032515</v>
      </c>
      <c r="D69" s="11">
        <f t="shared" si="7"/>
        <v>0.007325302054861926</v>
      </c>
      <c r="E69" s="11">
        <f t="shared" si="8"/>
        <v>0.08558797844827232</v>
      </c>
    </row>
    <row r="70" spans="1:5" ht="14.25">
      <c r="A70" s="8">
        <f t="shared" si="5"/>
        <v>69</v>
      </c>
      <c r="B70" s="9">
        <f t="shared" si="9"/>
        <v>0.9890842758258831</v>
      </c>
      <c r="C70" s="9">
        <f t="shared" si="6"/>
        <v>1.01103619220415</v>
      </c>
      <c r="D70" s="11">
        <f t="shared" si="7"/>
        <v>0.00721954169080008</v>
      </c>
      <c r="E70" s="11">
        <f t="shared" si="8"/>
        <v>0.0849678862323883</v>
      </c>
    </row>
    <row r="71" spans="1:5" ht="14.25">
      <c r="A71" s="8">
        <f t="shared" si="5"/>
        <v>70</v>
      </c>
      <c r="B71" s="9">
        <f t="shared" si="9"/>
        <v>0.989240867670477</v>
      </c>
      <c r="C71" s="9">
        <f t="shared" si="6"/>
        <v>1.0108761502695083</v>
      </c>
      <c r="D71" s="11">
        <f t="shared" si="7"/>
        <v>0.007116791444847559</v>
      </c>
      <c r="E71" s="11">
        <f t="shared" si="8"/>
        <v>0.084361077783819</v>
      </c>
    </row>
    <row r="72" spans="1:5" ht="14.25">
      <c r="A72" s="8">
        <f t="shared" si="5"/>
        <v>71</v>
      </c>
      <c r="B72" s="9">
        <f t="shared" si="9"/>
        <v>0.9893930302640763</v>
      </c>
      <c r="C72" s="9">
        <f t="shared" si="6"/>
        <v>1.0107206837035152</v>
      </c>
      <c r="D72" s="11">
        <f t="shared" si="7"/>
        <v>0.0070169246226150506</v>
      </c>
      <c r="E72" s="11">
        <f t="shared" si="8"/>
        <v>0.08376708555641083</v>
      </c>
    </row>
    <row r="73" spans="1:5" ht="14.25">
      <c r="A73" s="8">
        <f t="shared" si="5"/>
        <v>72</v>
      </c>
      <c r="B73" s="9">
        <f t="shared" si="9"/>
        <v>0.9895409489103532</v>
      </c>
      <c r="C73" s="9">
        <f t="shared" si="6"/>
        <v>1.0105695990662782</v>
      </c>
      <c r="D73" s="11">
        <f t="shared" si="7"/>
        <v>0.006919821540709026</v>
      </c>
      <c r="E73" s="11">
        <f t="shared" si="8"/>
        <v>0.08318546472016025</v>
      </c>
    </row>
    <row r="74" spans="1:5" ht="14.25">
      <c r="A74" s="8">
        <f t="shared" si="5"/>
        <v>73</v>
      </c>
      <c r="B74" s="9">
        <f t="shared" si="9"/>
        <v>0.9896847987185798</v>
      </c>
      <c r="C74" s="9">
        <f t="shared" si="6"/>
        <v>1.0104227136708335</v>
      </c>
      <c r="D74" s="11">
        <f t="shared" si="7"/>
        <v>0.006825369048377716</v>
      </c>
      <c r="E74" s="11">
        <f t="shared" si="8"/>
        <v>0.08261579176148902</v>
      </c>
    </row>
    <row r="75" spans="1:5" ht="14.25">
      <c r="A75" s="8">
        <f t="shared" si="5"/>
        <v>74</v>
      </c>
      <c r="B75" s="9">
        <f t="shared" si="9"/>
        <v>0.989824745295143</v>
      </c>
      <c r="C75" s="9">
        <f t="shared" si="6"/>
        <v>1.0102798548462466</v>
      </c>
      <c r="D75" s="11">
        <f t="shared" si="7"/>
        <v>0.006733460087891885</v>
      </c>
      <c r="E75" s="11">
        <f t="shared" si="8"/>
        <v>0.08205766318810136</v>
      </c>
    </row>
    <row r="76" spans="1:5" ht="14.25">
      <c r="A76" s="8">
        <f t="shared" si="5"/>
        <v>75</v>
      </c>
      <c r="B76" s="9">
        <f t="shared" si="9"/>
        <v>0.9899609453795737</v>
      </c>
      <c r="C76" s="9">
        <f t="shared" si="6"/>
        <v>1.01014085926044</v>
      </c>
      <c r="D76" s="11">
        <f t="shared" si="7"/>
        <v>0.0066439932898474385</v>
      </c>
      <c r="E76" s="11">
        <f t="shared" si="8"/>
        <v>0.0815106943280907</v>
      </c>
    </row>
    <row r="77" spans="1:5" ht="14.25">
      <c r="A77" s="8">
        <f t="shared" si="5"/>
        <v>76</v>
      </c>
      <c r="B77" s="9">
        <f t="shared" si="9"/>
        <v>0.9900935474301151</v>
      </c>
      <c r="C77" s="9">
        <f t="shared" si="6"/>
        <v>1.0100055722972825</v>
      </c>
      <c r="D77" s="11">
        <f t="shared" si="7"/>
        <v>0.00655687260040827</v>
      </c>
      <c r="E77" s="11">
        <f t="shared" si="8"/>
        <v>0.08097451821658633</v>
      </c>
    </row>
    <row r="78" spans="1:5" ht="14.25">
      <c r="A78" s="8">
        <f t="shared" si="5"/>
        <v>77</v>
      </c>
      <c r="B78" s="9">
        <f t="shared" si="9"/>
        <v>0.9902226921635456</v>
      </c>
      <c r="C78" s="9">
        <f t="shared" si="6"/>
        <v>1.0098738474828242</v>
      </c>
      <c r="D78" s="11">
        <f t="shared" si="7"/>
        <v>0.0064720069373669364</v>
      </c>
      <c r="E78" s="11">
        <f t="shared" si="8"/>
        <v>0.08044878456115379</v>
      </c>
    </row>
    <row r="79" spans="1:5" ht="14.25">
      <c r="A79" s="8">
        <f t="shared" si="5"/>
        <v>78</v>
      </c>
      <c r="B79" s="9">
        <f t="shared" si="9"/>
        <v>0.9903485130532641</v>
      </c>
      <c r="C79" s="9">
        <f t="shared" si="6"/>
        <v>1.0097455459563223</v>
      </c>
      <c r="D79" s="11">
        <f t="shared" si="7"/>
        <v>0.006389309872676052</v>
      </c>
      <c r="E79" s="11">
        <f t="shared" si="8"/>
        <v>0.07993315878079667</v>
      </c>
    </row>
    <row r="80" spans="1:5" ht="14.25">
      <c r="A80" s="8">
        <f t="shared" si="5"/>
        <v>79</v>
      </c>
      <c r="B80" s="9">
        <f t="shared" si="9"/>
        <v>0.9904711367894572</v>
      </c>
      <c r="C80" s="9">
        <f t="shared" si="6"/>
        <v>1.0096205359819266</v>
      </c>
      <c r="D80" s="11">
        <f t="shared" si="7"/>
        <v>0.006308699338899104</v>
      </c>
      <c r="E80" s="11">
        <f t="shared" si="8"/>
        <v>0.07942732111118381</v>
      </c>
    </row>
    <row r="81" spans="1:5" ht="14.25">
      <c r="A81" s="8">
        <f t="shared" si="5"/>
        <v>80</v>
      </c>
      <c r="B81" s="9">
        <f t="shared" si="9"/>
        <v>0.9905906837045828</v>
      </c>
      <c r="C81" s="9">
        <f t="shared" si="6"/>
        <v>1.0094986924975193</v>
      </c>
      <c r="D81" s="11">
        <f t="shared" si="7"/>
        <v>0.006230097357687203</v>
      </c>
      <c r="E81" s="11">
        <f t="shared" si="8"/>
        <v>0.07893096577191491</v>
      </c>
    </row>
    <row r="82" spans="1:5" ht="14.25">
      <c r="A82" s="8">
        <f t="shared" si="5"/>
        <v>81</v>
      </c>
      <c r="B82" s="9">
        <f t="shared" si="9"/>
        <v>0.9907072681672622</v>
      </c>
      <c r="C82" s="9">
        <f t="shared" si="6"/>
        <v>1.0093798966973653</v>
      </c>
      <c r="D82" s="11">
        <f t="shared" si="7"/>
        <v>0.006153429788214759</v>
      </c>
      <c r="E82" s="11">
        <f t="shared" si="8"/>
        <v>0.07844380018978402</v>
      </c>
    </row>
    <row r="83" spans="1:5" ht="14.25">
      <c r="A83" s="8">
        <f t="shared" si="5"/>
        <v>82</v>
      </c>
      <c r="B83" s="9">
        <f t="shared" si="9"/>
        <v>0.9908209989472089</v>
      </c>
      <c r="C83" s="9">
        <f t="shared" si="6"/>
        <v>1.0092640356457365</v>
      </c>
      <c r="D83" s="11">
        <f t="shared" si="7"/>
        <v>0.006078626094035533</v>
      </c>
      <c r="E83" s="11">
        <f t="shared" si="8"/>
        <v>0.0779655442746059</v>
      </c>
    </row>
    <row r="84" spans="1:5" ht="14.25">
      <c r="A84" s="8">
        <f t="shared" si="5"/>
        <v>83</v>
      </c>
      <c r="B84" s="9">
        <f t="shared" si="9"/>
        <v>0.9909319795537236</v>
      </c>
      <c r="C84" s="9">
        <f t="shared" si="6"/>
        <v>1.00915100191878</v>
      </c>
      <c r="D84" s="11">
        <f t="shared" si="7"/>
        <v>0.006005619126654316</v>
      </c>
      <c r="E84" s="11">
        <f t="shared" si="8"/>
        <v>0.07749592974249883</v>
      </c>
    </row>
    <row r="85" spans="1:5" ht="14.25">
      <c r="A85" s="8">
        <f t="shared" si="5"/>
        <v>84</v>
      </c>
      <c r="B85" s="9">
        <f t="shared" si="9"/>
        <v>0.9910403085498869</v>
      </c>
      <c r="C85" s="9">
        <f t="shared" si="6"/>
        <v>1.0090406932723284</v>
      </c>
      <c r="D85" s="11">
        <f t="shared" si="7"/>
        <v>0.005934344924583113</v>
      </c>
      <c r="E85" s="11">
        <f t="shared" si="8"/>
        <v>0.07703469948395407</v>
      </c>
    </row>
    <row r="86" spans="1:5" ht="14.25">
      <c r="A86" s="8">
        <f t="shared" si="5"/>
        <v>85</v>
      </c>
      <c r="B86" s="9">
        <f t="shared" si="9"/>
        <v>0.9911460798445342</v>
      </c>
      <c r="C86" s="9">
        <f t="shared" si="6"/>
        <v>1.0089330123334137</v>
      </c>
      <c r="D86" s="11">
        <f t="shared" si="7"/>
        <v>0.00586474252645941</v>
      </c>
      <c r="E86" s="11">
        <f t="shared" si="8"/>
        <v>0.07658160697229727</v>
      </c>
    </row>
    <row r="87" spans="1:5" ht="14.25">
      <c r="A87" s="8">
        <f t="shared" si="5"/>
        <v>86</v>
      </c>
      <c r="B87" s="9">
        <f t="shared" si="9"/>
        <v>0.991249382963759</v>
      </c>
      <c r="C87" s="9">
        <f t="shared" si="6"/>
        <v>1.0088278663135986</v>
      </c>
      <c r="D87" s="11">
        <f t="shared" si="7"/>
        <v>0.005796753797222887</v>
      </c>
      <c r="E87" s="11">
        <f t="shared" si="8"/>
        <v>0.07613641571037401</v>
      </c>
    </row>
    <row r="88" spans="1:5" ht="14.25">
      <c r="A88" s="8">
        <f t="shared" si="5"/>
        <v>87</v>
      </c>
      <c r="B88" s="9">
        <f t="shared" si="9"/>
        <v>0.9913503033036545</v>
      </c>
      <c r="C88" s="9">
        <f t="shared" si="6"/>
        <v>1.0087251667422914</v>
      </c>
      <c r="D88" s="11">
        <f t="shared" si="7"/>
        <v>0.005730323266189052</v>
      </c>
      <c r="E88" s="11">
        <f t="shared" si="8"/>
        <v>0.07569889871186405</v>
      </c>
    </row>
    <row r="89" spans="1:5" ht="14.25">
      <c r="A89" s="8">
        <f t="shared" si="5"/>
        <v>88</v>
      </c>
      <c r="B89" s="9">
        <f t="shared" si="9"/>
        <v>0.9914489223657453</v>
      </c>
      <c r="C89" s="9">
        <f t="shared" si="6"/>
        <v>1.008624829218484</v>
      </c>
      <c r="D89" s="11">
        <f t="shared" si="7"/>
        <v>0.005665397976165942</v>
      </c>
      <c r="E89" s="11">
        <f t="shared" si="8"/>
        <v>0.07526883801524999</v>
      </c>
    </row>
    <row r="90" spans="1:5" ht="14.25">
      <c r="A90" s="8">
        <f t="shared" si="5"/>
        <v>89</v>
      </c>
      <c r="B90" s="9">
        <f t="shared" si="9"/>
        <v>0.9915453179765109</v>
      </c>
      <c r="C90" s="9">
        <f t="shared" si="6"/>
        <v>1.0085267731794074</v>
      </c>
      <c r="D90" s="11">
        <f t="shared" si="7"/>
        <v>0.0056019273426800575</v>
      </c>
      <c r="E90" s="11">
        <f t="shared" si="8"/>
        <v>0.0748460242276105</v>
      </c>
    </row>
    <row r="91" spans="1:5" ht="14.25">
      <c r="A91" s="8">
        <f t="shared" si="5"/>
        <v>90</v>
      </c>
      <c r="B91" s="9">
        <f t="shared" si="9"/>
        <v>0.9916395644922128</v>
      </c>
      <c r="C91" s="9">
        <f t="shared" si="6"/>
        <v>1.0084309216848042</v>
      </c>
      <c r="D91" s="11">
        <f t="shared" si="7"/>
        <v>0.005539863022583469</v>
      </c>
      <c r="E91" s="11">
        <f t="shared" si="8"/>
        <v>0.07443025609645226</v>
      </c>
    </row>
    <row r="92" spans="1:5" ht="14.25">
      <c r="A92" s="8">
        <f t="shared" si="5"/>
        <v>91</v>
      </c>
      <c r="B92" s="9">
        <f t="shared" si="9"/>
        <v>0.9917317329901877</v>
      </c>
      <c r="C92" s="9">
        <f t="shared" si="6"/>
        <v>1.0083372012155771</v>
      </c>
      <c r="D92" s="11">
        <f t="shared" si="7"/>
        <v>0.005479158791268146</v>
      </c>
      <c r="E92" s="11">
        <f t="shared" si="8"/>
        <v>0.07402134010721602</v>
      </c>
    </row>
    <row r="93" spans="1:5" ht="14.25">
      <c r="A93" s="8">
        <f t="shared" si="5"/>
        <v>92</v>
      </c>
      <c r="B93" s="9">
        <f t="shared" si="9"/>
        <v>0.9918218914476078</v>
      </c>
      <c r="C93" s="9">
        <f t="shared" si="6"/>
        <v>1.0082455414857359</v>
      </c>
      <c r="D93" s="11">
        <f t="shared" si="7"/>
        <v>0.005419770427898318</v>
      </c>
      <c r="E93" s="11">
        <f t="shared" si="8"/>
        <v>0.07361909010506934</v>
      </c>
    </row>
    <row r="94" spans="1:5" ht="14.25">
      <c r="A94" s="8">
        <f t="shared" si="5"/>
        <v>93</v>
      </c>
      <c r="B94" s="9">
        <f t="shared" si="9"/>
        <v>0.9919101049086921</v>
      </c>
      <c r="C94" s="9">
        <f t="shared" si="6"/>
        <v>1.0081558752665924</v>
      </c>
      <c r="D94" s="11">
        <f t="shared" si="7"/>
        <v>0.005361655607984406</v>
      </c>
      <c r="E94" s="11">
        <f t="shared" si="8"/>
        <v>0.07322332693878643</v>
      </c>
    </row>
    <row r="95" spans="1:5" ht="14.25">
      <c r="A95" s="8">
        <f t="shared" si="5"/>
        <v>94</v>
      </c>
      <c r="B95" s="9">
        <f t="shared" si="9"/>
        <v>0.9919964356411899</v>
      </c>
      <c r="C95" s="9">
        <f t="shared" si="6"/>
        <v>1.0080681382223282</v>
      </c>
      <c r="D95" s="11">
        <f t="shared" si="7"/>
        <v>0.005304773802834228</v>
      </c>
      <c r="E95" s="11">
        <f t="shared" si="8"/>
        <v>0.07283387812573369</v>
      </c>
    </row>
    <row r="96" spans="1:5" ht="14.25">
      <c r="A96" s="8">
        <f t="shared" si="5"/>
        <v>95</v>
      </c>
      <c r="B96" s="9">
        <f t="shared" si="9"/>
        <v>0.992080943282972</v>
      </c>
      <c r="C96" s="9">
        <f t="shared" si="6"/>
        <v>1.0079822687560376</v>
      </c>
      <c r="D96" s="11">
        <f t="shared" si="7"/>
        <v>0.005249086185294738</v>
      </c>
      <c r="E96" s="11">
        <f t="shared" si="8"/>
        <v>0.07245057753596404</v>
      </c>
    </row>
    <row r="97" spans="1:5" ht="14.25">
      <c r="A97" s="8">
        <f t="shared" si="5"/>
        <v>96</v>
      </c>
      <c r="B97" s="9">
        <f t="shared" si="9"/>
        <v>0.9921636849794118</v>
      </c>
      <c r="C97" s="9">
        <f t="shared" si="6"/>
        <v>1.0078982078655205</v>
      </c>
      <c r="D97" s="11">
        <f t="shared" si="7"/>
        <v>0.005194555541407908</v>
      </c>
      <c r="E97" s="11">
        <f t="shared" si="8"/>
        <v>0.07207326509467923</v>
      </c>
    </row>
    <row r="98" spans="1:5" ht="14.25">
      <c r="A98" s="8">
        <f t="shared" si="5"/>
        <v>97</v>
      </c>
      <c r="B98" s="9">
        <f t="shared" si="9"/>
        <v>0.992244715512261</v>
      </c>
      <c r="C98" s="9">
        <f t="shared" si="6"/>
        <v>1.0078158990080741</v>
      </c>
      <c r="D98" s="11">
        <f t="shared" si="7"/>
        <v>0.005141146187476742</v>
      </c>
      <c r="E98" s="11">
        <f t="shared" si="8"/>
        <v>0.07170178650129118</v>
      </c>
    </row>
    <row r="99" spans="1:5" ht="14.25">
      <c r="A99" s="8">
        <f t="shared" si="5"/>
        <v>98</v>
      </c>
      <c r="B99" s="9">
        <f t="shared" si="9"/>
        <v>0.9923240874205949</v>
      </c>
      <c r="C99" s="9">
        <f t="shared" si="6"/>
        <v>1.0077352879736676</v>
      </c>
      <c r="D99" s="11">
        <f t="shared" si="7"/>
        <v>0.005088823892230532</v>
      </c>
      <c r="E99" s="11">
        <f t="shared" si="8"/>
        <v>0.07133599296449536</v>
      </c>
    </row>
    <row r="100" spans="1:5" ht="14.25">
      <c r="A100" s="8">
        <f t="shared" si="5"/>
        <v>99</v>
      </c>
      <c r="B100" s="9">
        <f t="shared" si="9"/>
        <v>0.9924018511144233</v>
      </c>
      <c r="C100" s="9">
        <f t="shared" si="6"/>
        <v>1.007656322765868</v>
      </c>
      <c r="D100" s="11">
        <f t="shared" si="7"/>
        <v>0.0050375558036560575</v>
      </c>
      <c r="E100" s="11">
        <f t="shared" si="8"/>
        <v>0.07097574095179322</v>
      </c>
    </row>
    <row r="101" spans="1:5" ht="14.25">
      <c r="A101" s="8">
        <f t="shared" si="5"/>
        <v>100</v>
      </c>
      <c r="B101" s="9">
        <f t="shared" si="9"/>
        <v>0.9924780549814445</v>
      </c>
      <c r="C101" s="9">
        <f t="shared" si="6"/>
        <v>1.0075789534900055</v>
      </c>
      <c r="D101" s="11">
        <f t="shared" si="7"/>
        <v>0.0049873103802489105</v>
      </c>
      <c r="E101" s="11">
        <f t="shared" si="8"/>
        <v>0.0706208919530822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6.140625" style="0" bestFit="1" customWidth="1"/>
    <col min="2" max="3" width="7.140625" style="0" bestFit="1" customWidth="1"/>
    <col min="4" max="4" width="2.421875" style="12" bestFit="1" customWidth="1"/>
    <col min="5" max="5" width="3.00390625" style="2" bestFit="1" customWidth="1"/>
    <col min="6" max="6" width="6.421875" style="13" bestFit="1" customWidth="1"/>
    <col min="7" max="7" width="8.140625" style="0" bestFit="1" customWidth="1"/>
    <col min="8" max="8" width="6.421875" style="0" bestFit="1" customWidth="1"/>
    <col min="9" max="9" width="8.140625" style="0" bestFit="1" customWidth="1"/>
  </cols>
  <sheetData>
    <row r="1" spans="1:2" ht="14.25">
      <c r="A1" t="s">
        <v>7</v>
      </c>
      <c r="B1">
        <f>12/1000</f>
        <v>0.012</v>
      </c>
    </row>
    <row r="2" spans="1:3" ht="14.25">
      <c r="A2" t="s">
        <v>0</v>
      </c>
      <c r="B2">
        <v>16</v>
      </c>
      <c r="C2" s="3">
        <f>C5</f>
        <v>3.5319825915996743</v>
      </c>
    </row>
    <row r="5" spans="1:9" ht="14.25">
      <c r="A5" t="s">
        <v>2</v>
      </c>
      <c r="C5" s="3">
        <f>2*nnn2*SUM(C6:C1100)</f>
        <v>3.5319825915996743</v>
      </c>
      <c r="E5" s="14" t="s">
        <v>1</v>
      </c>
      <c r="F5" s="15" t="s">
        <v>2</v>
      </c>
      <c r="G5" s="16" t="s">
        <v>9</v>
      </c>
      <c r="H5" s="16" t="s">
        <v>8</v>
      </c>
      <c r="I5" s="16" t="s">
        <v>10</v>
      </c>
    </row>
    <row r="6" spans="1:9" ht="14.25">
      <c r="A6" s="1">
        <v>-6</v>
      </c>
      <c r="B6" s="3">
        <f aca="true" t="shared" si="0" ref="B6:B69">A6*POWER(NORMDIST(A6,0,1,TRUE),nnn2-1)*NORMDIST(A6,0,1,FALSE)</f>
        <v>-2.977115815039557E-143</v>
      </c>
      <c r="D6" s="12">
        <v>1</v>
      </c>
      <c r="E6" s="8">
        <v>1</v>
      </c>
      <c r="F6" s="17"/>
      <c r="G6" s="10"/>
      <c r="H6" s="11"/>
      <c r="I6" s="10"/>
    </row>
    <row r="7" spans="1:9" ht="14.25">
      <c r="A7" s="1">
        <f aca="true" t="shared" si="1" ref="A7:A70">A6+krok</f>
        <v>-5.988</v>
      </c>
      <c r="B7" s="3">
        <f t="shared" si="0"/>
        <v>-9.663479571159317E-143</v>
      </c>
      <c r="C7" s="3">
        <f>0.5*(B7+B6)*($A7-$A6)</f>
        <v>-7.584357231719051E-145</v>
      </c>
      <c r="D7" s="12">
        <f>D6+1</f>
        <v>2</v>
      </c>
      <c r="E7" s="8">
        <v>2</v>
      </c>
      <c r="F7" s="17">
        <v>1.128379142781775</v>
      </c>
      <c r="G7" s="11">
        <f>1/F7</f>
        <v>0.8862269445487232</v>
      </c>
      <c r="H7" s="11">
        <v>0.8525</v>
      </c>
      <c r="I7" s="11">
        <f>1/H7</f>
        <v>1.1730205278592374</v>
      </c>
    </row>
    <row r="8" spans="1:9" ht="14.25">
      <c r="A8" s="1">
        <f t="shared" si="1"/>
        <v>-5.976000000000001</v>
      </c>
      <c r="B8" s="3">
        <f t="shared" si="0"/>
        <v>-3.1296196365560735E-142</v>
      </c>
      <c r="C8" s="3">
        <f aca="true" t="shared" si="2" ref="C8:C71">0.5*(B8+B7)*(A8-A7)</f>
        <v>-2.4575805562031143E-144</v>
      </c>
      <c r="D8" s="12">
        <f aca="true" t="shared" si="3" ref="D8:D71">D7+1</f>
        <v>3</v>
      </c>
      <c r="E8" s="8">
        <v>3</v>
      </c>
      <c r="F8" s="17">
        <v>1.692568714172662</v>
      </c>
      <c r="G8" s="11">
        <f aca="true" t="shared" si="4" ref="G8:I30">1/F8</f>
        <v>0.5908179630324824</v>
      </c>
      <c r="H8" s="11">
        <v>0.8884</v>
      </c>
      <c r="I8" s="11">
        <f t="shared" si="4"/>
        <v>1.125619090499775</v>
      </c>
    </row>
    <row r="9" spans="1:9" ht="14.25">
      <c r="A9" s="1">
        <f t="shared" si="1"/>
        <v>-5.964000000000001</v>
      </c>
      <c r="B9" s="3">
        <f t="shared" si="0"/>
        <v>-1.011276411407173E-141</v>
      </c>
      <c r="C9" s="3">
        <f t="shared" si="2"/>
        <v>-7.945430250376395E-144</v>
      </c>
      <c r="D9" s="12">
        <f t="shared" si="3"/>
        <v>4</v>
      </c>
      <c r="E9" s="8">
        <v>4</v>
      </c>
      <c r="F9" s="17">
        <v>2.058750697380448</v>
      </c>
      <c r="G9" s="11">
        <f t="shared" si="4"/>
        <v>0.48573146873606354</v>
      </c>
      <c r="H9" s="11">
        <v>0.8798</v>
      </c>
      <c r="I9" s="11">
        <f t="shared" si="4"/>
        <v>1.136621959536258</v>
      </c>
    </row>
    <row r="10" spans="1:9" ht="14.25">
      <c r="A10" s="1">
        <f t="shared" si="1"/>
        <v>-5.952000000000002</v>
      </c>
      <c r="B10" s="3">
        <f t="shared" si="0"/>
        <v>-3.260382568130635E-141</v>
      </c>
      <c r="C10" s="3">
        <f t="shared" si="2"/>
        <v>-2.5629953877225924E-143</v>
      </c>
      <c r="D10" s="12">
        <f t="shared" si="3"/>
        <v>5</v>
      </c>
      <c r="E10" s="8">
        <v>5</v>
      </c>
      <c r="F10" s="17">
        <v>2.3259288864966936</v>
      </c>
      <c r="G10" s="11">
        <f t="shared" si="4"/>
        <v>0.42993575848580506</v>
      </c>
      <c r="H10" s="11">
        <v>0.8641</v>
      </c>
      <c r="I10" s="11">
        <f t="shared" si="4"/>
        <v>1.157273463719477</v>
      </c>
    </row>
    <row r="11" spans="1:9" ht="14.25">
      <c r="A11" s="1">
        <f t="shared" si="1"/>
        <v>-5.940000000000002</v>
      </c>
      <c r="B11" s="3">
        <f t="shared" si="0"/>
        <v>-1.0487879441900317E-140</v>
      </c>
      <c r="C11" s="3">
        <f t="shared" si="2"/>
        <v>-8.248957206018273E-143</v>
      </c>
      <c r="D11" s="12">
        <f t="shared" si="3"/>
        <v>6</v>
      </c>
      <c r="E11" s="8">
        <v>6</v>
      </c>
      <c r="F11" s="17">
        <v>2.5344126482817275</v>
      </c>
      <c r="G11" s="11">
        <f t="shared" si="4"/>
        <v>0.394568737919603</v>
      </c>
      <c r="H11" s="11">
        <v>0.848</v>
      </c>
      <c r="I11" s="11">
        <f t="shared" si="4"/>
        <v>1.179245283018868</v>
      </c>
    </row>
    <row r="12" spans="1:9" ht="14.25">
      <c r="A12" s="1">
        <f t="shared" si="1"/>
        <v>-5.928000000000003</v>
      </c>
      <c r="B12" s="3">
        <f t="shared" si="0"/>
        <v>-3.366102389710341E-140</v>
      </c>
      <c r="C12" s="3">
        <f t="shared" si="2"/>
        <v>-2.648934200340128E-142</v>
      </c>
      <c r="D12" s="12">
        <f t="shared" si="3"/>
        <v>7</v>
      </c>
      <c r="E12" s="8">
        <v>7</v>
      </c>
      <c r="F12" s="17">
        <v>2.7043566661157263</v>
      </c>
      <c r="G12" s="11">
        <f t="shared" si="4"/>
        <v>0.36977371089010325</v>
      </c>
      <c r="H12" s="11">
        <v>0.8332</v>
      </c>
      <c r="I12" s="11">
        <f t="shared" si="4"/>
        <v>1.2001920307249159</v>
      </c>
    </row>
    <row r="13" spans="1:9" ht="14.25">
      <c r="A13" s="1">
        <f t="shared" si="1"/>
        <v>-5.916000000000003</v>
      </c>
      <c r="B13" s="3">
        <f t="shared" si="0"/>
        <v>-1.07792251363683E-139</v>
      </c>
      <c r="C13" s="3">
        <f t="shared" si="2"/>
        <v>-8.487196515646878E-142</v>
      </c>
      <c r="D13" s="12">
        <f t="shared" si="3"/>
        <v>8</v>
      </c>
      <c r="E13" s="8">
        <v>8</v>
      </c>
      <c r="F13" s="17">
        <v>2.8472005148356043</v>
      </c>
      <c r="G13" s="11">
        <f t="shared" si="4"/>
        <v>0.3512221899333772</v>
      </c>
      <c r="H13" s="11">
        <v>0.8198</v>
      </c>
      <c r="I13" s="11">
        <f t="shared" si="4"/>
        <v>1.2198097096852891</v>
      </c>
    </row>
    <row r="14" spans="1:9" ht="14.25">
      <c r="A14" s="1">
        <f t="shared" si="1"/>
        <v>-5.9040000000000035</v>
      </c>
      <c r="B14" s="3">
        <f t="shared" si="0"/>
        <v>-3.4440418644181434E-139</v>
      </c>
      <c r="C14" s="3">
        <f t="shared" si="2"/>
        <v>-2.713178626832886E-141</v>
      </c>
      <c r="D14" s="12">
        <f t="shared" si="3"/>
        <v>9</v>
      </c>
      <c r="E14" s="8">
        <v>9</v>
      </c>
      <c r="F14" s="17">
        <v>2.9700262150066523</v>
      </c>
      <c r="G14" s="11">
        <f t="shared" si="4"/>
        <v>0.3366973648068491</v>
      </c>
      <c r="H14" s="11">
        <v>0.8078</v>
      </c>
      <c r="I14" s="11">
        <f t="shared" si="4"/>
        <v>1.2379301807378065</v>
      </c>
    </row>
    <row r="15" spans="1:9" ht="14.25">
      <c r="A15" s="1">
        <f t="shared" si="1"/>
        <v>-5.892000000000004</v>
      </c>
      <c r="B15" s="3">
        <f t="shared" si="0"/>
        <v>-1.0979183247060506E-138</v>
      </c>
      <c r="C15" s="3">
        <f t="shared" si="2"/>
        <v>-8.653935066886877E-141</v>
      </c>
      <c r="D15" s="12">
        <f t="shared" si="3"/>
        <v>10</v>
      </c>
      <c r="E15" s="8">
        <v>10</v>
      </c>
      <c r="F15" s="17">
        <v>3.077505340101654</v>
      </c>
      <c r="G15" s="11">
        <f t="shared" si="4"/>
        <v>0.32493851008783914</v>
      </c>
      <c r="H15" s="11">
        <v>0.7971</v>
      </c>
      <c r="I15" s="11">
        <f t="shared" si="4"/>
        <v>1.2545477355413372</v>
      </c>
    </row>
    <row r="16" spans="1:9" ht="14.25">
      <c r="A16" s="1">
        <f t="shared" si="1"/>
        <v>-5.880000000000004</v>
      </c>
      <c r="B16" s="3">
        <f t="shared" si="0"/>
        <v>-3.492146482428477E-138</v>
      </c>
      <c r="C16" s="3">
        <f t="shared" si="2"/>
        <v>-2.754038884280617E-140</v>
      </c>
      <c r="D16" s="12">
        <f t="shared" si="3"/>
        <v>11</v>
      </c>
      <c r="E16" s="8">
        <v>11</v>
      </c>
      <c r="F16" s="17">
        <v>3.172872570090438</v>
      </c>
      <c r="G16" s="11">
        <f t="shared" si="4"/>
        <v>0.3151718128949303</v>
      </c>
      <c r="H16" s="11">
        <v>0.7873</v>
      </c>
      <c r="I16" s="11">
        <f t="shared" si="4"/>
        <v>1.2701638511367968</v>
      </c>
    </row>
    <row r="17" spans="1:9" ht="14.25">
      <c r="A17" s="1">
        <f t="shared" si="1"/>
        <v>-5.868000000000005</v>
      </c>
      <c r="B17" s="3">
        <f t="shared" si="0"/>
        <v>-1.10824492934623E-137</v>
      </c>
      <c r="C17" s="3">
        <f t="shared" si="2"/>
        <v>-8.744757465534152E-140</v>
      </c>
      <c r="D17" s="12">
        <f t="shared" si="3"/>
        <v>12</v>
      </c>
      <c r="E17" s="8">
        <v>12</v>
      </c>
      <c r="F17" s="17">
        <v>3.258455133861399</v>
      </c>
      <c r="G17" s="11">
        <f t="shared" si="4"/>
        <v>0.30689389877066076</v>
      </c>
      <c r="H17" s="11">
        <v>0.7785</v>
      </c>
      <c r="I17" s="11">
        <f t="shared" si="4"/>
        <v>1.2845215157353886</v>
      </c>
    </row>
    <row r="18" spans="1:9" ht="14.25">
      <c r="A18" s="1">
        <f t="shared" si="1"/>
        <v>-5.856000000000005</v>
      </c>
      <c r="B18" s="3">
        <f t="shared" si="0"/>
        <v>-3.509134466256261E-137</v>
      </c>
      <c r="C18" s="3">
        <f t="shared" si="2"/>
        <v>-2.7704276373613946E-139</v>
      </c>
      <c r="D18" s="12">
        <f t="shared" si="3"/>
        <v>13</v>
      </c>
      <c r="E18" s="8">
        <v>13</v>
      </c>
      <c r="F18" s="17">
        <v>3.3359801960589586</v>
      </c>
      <c r="G18" s="11">
        <f t="shared" si="4"/>
        <v>0.29976197136343147</v>
      </c>
      <c r="H18" s="11">
        <v>0.7704</v>
      </c>
      <c r="I18" s="11">
        <f t="shared" si="4"/>
        <v>1.2980269989615785</v>
      </c>
    </row>
    <row r="19" spans="1:9" ht="14.25">
      <c r="A19" s="1">
        <f t="shared" si="1"/>
        <v>-5.844000000000006</v>
      </c>
      <c r="B19" s="3">
        <f t="shared" si="0"/>
        <v>-1.1086266133066839E-136</v>
      </c>
      <c r="C19" s="3">
        <f t="shared" si="2"/>
        <v>-8.757240359593544E-139</v>
      </c>
      <c r="D19" s="12">
        <f t="shared" si="3"/>
        <v>14</v>
      </c>
      <c r="E19" s="8">
        <v>14</v>
      </c>
      <c r="F19" s="17">
        <v>3.4067629380037845</v>
      </c>
      <c r="G19" s="11">
        <f t="shared" si="4"/>
        <v>0.29353377919097495</v>
      </c>
      <c r="H19" s="11">
        <v>0.763</v>
      </c>
      <c r="I19" s="11">
        <f t="shared" si="4"/>
        <v>1.310615989515072</v>
      </c>
    </row>
    <row r="20" spans="1:9" ht="14.25">
      <c r="A20" s="1">
        <f t="shared" si="1"/>
        <v>-5.832000000000006</v>
      </c>
      <c r="B20" s="3">
        <f t="shared" si="0"/>
        <v>-3.494553532957628E-136</v>
      </c>
      <c r="C20" s="3">
        <f t="shared" si="2"/>
        <v>-2.761908087758487E-138</v>
      </c>
      <c r="D20" s="12">
        <f t="shared" si="3"/>
        <v>15</v>
      </c>
      <c r="E20" s="8">
        <v>15</v>
      </c>
      <c r="F20" s="17">
        <v>3.471826707529039</v>
      </c>
      <c r="G20" s="11">
        <f t="shared" si="4"/>
        <v>0.28803280930796166</v>
      </c>
      <c r="H20" s="11">
        <v>0.7562</v>
      </c>
      <c r="I20" s="11">
        <f t="shared" si="4"/>
        <v>1.322401481089659</v>
      </c>
    </row>
    <row r="21" spans="1:9" ht="14.25">
      <c r="A21" s="1">
        <f t="shared" si="1"/>
        <v>-5.8200000000000065</v>
      </c>
      <c r="B21" s="3">
        <f t="shared" si="0"/>
        <v>-1.0990546300788668E-135</v>
      </c>
      <c r="C21" s="3">
        <f t="shared" si="2"/>
        <v>-8.691059900247464E-138</v>
      </c>
      <c r="D21" s="12">
        <f t="shared" si="3"/>
        <v>16</v>
      </c>
      <c r="E21" s="8">
        <v>16</v>
      </c>
      <c r="F21" s="17">
        <v>3.5319825915996743</v>
      </c>
      <c r="G21" s="11">
        <f t="shared" si="4"/>
        <v>0.28312710328141477</v>
      </c>
      <c r="H21" s="11">
        <v>0.7499</v>
      </c>
      <c r="I21" s="11">
        <f t="shared" si="4"/>
        <v>1.3335111348179758</v>
      </c>
    </row>
    <row r="22" spans="1:9" ht="14.25">
      <c r="A22" s="1">
        <f t="shared" si="1"/>
        <v>-5.808000000000007</v>
      </c>
      <c r="B22" s="3">
        <f t="shared" si="0"/>
        <v>-3.448800904052549E-135</v>
      </c>
      <c r="C22" s="3">
        <f t="shared" si="2"/>
        <v>-2.7287133204787507E-137</v>
      </c>
      <c r="D22" s="12">
        <f t="shared" si="3"/>
        <v>17</v>
      </c>
      <c r="E22" s="8">
        <v>17</v>
      </c>
      <c r="F22" s="17">
        <v>3.587883755098609</v>
      </c>
      <c r="G22" s="11">
        <f t="shared" si="4"/>
        <v>0.27871583034955827</v>
      </c>
      <c r="H22" s="11">
        <v>0.7441</v>
      </c>
      <c r="I22" s="11">
        <f t="shared" si="4"/>
        <v>1.34390538906061</v>
      </c>
    </row>
    <row r="23" spans="1:9" ht="14.25">
      <c r="A23" s="1">
        <f t="shared" si="1"/>
        <v>-5.796000000000007</v>
      </c>
      <c r="B23" s="3">
        <f t="shared" si="0"/>
        <v>-1.0797875241578404E-134</v>
      </c>
      <c r="C23" s="3">
        <f t="shared" si="2"/>
        <v>-8.548005687378263E-137</v>
      </c>
      <c r="D23" s="12">
        <f t="shared" si="3"/>
        <v>18</v>
      </c>
      <c r="E23" s="8">
        <v>18</v>
      </c>
      <c r="F23" s="17">
        <v>3.640063539113796</v>
      </c>
      <c r="G23" s="11">
        <f t="shared" si="4"/>
        <v>0.27472047925939735</v>
      </c>
      <c r="H23" s="11">
        <v>0.7386</v>
      </c>
      <c r="I23" s="11">
        <f t="shared" si="4"/>
        <v>1.3539128080151637</v>
      </c>
    </row>
    <row r="24" spans="1:9" ht="14.25">
      <c r="A24" s="1">
        <f t="shared" si="1"/>
        <v>-5.784000000000008</v>
      </c>
      <c r="B24" s="3">
        <f t="shared" si="0"/>
        <v>-3.373105327429636E-134</v>
      </c>
      <c r="C24" s="3">
        <f t="shared" si="2"/>
        <v>-2.6717357109523893E-136</v>
      </c>
      <c r="D24" s="12">
        <f t="shared" si="3"/>
        <v>19</v>
      </c>
      <c r="E24" s="8">
        <v>19</v>
      </c>
      <c r="F24" s="17">
        <v>3.6889627922271373</v>
      </c>
      <c r="G24" s="11">
        <f t="shared" si="4"/>
        <v>0.2710789065444247</v>
      </c>
      <c r="H24" s="11">
        <v>0.7335</v>
      </c>
      <c r="I24" s="11">
        <f t="shared" si="4"/>
        <v>1.3633265167007498</v>
      </c>
    </row>
    <row r="25" spans="1:9" ht="14.25">
      <c r="A25" s="1">
        <f t="shared" si="1"/>
        <v>-5.772000000000008</v>
      </c>
      <c r="B25" s="3">
        <f t="shared" si="0"/>
        <v>-1.0513395276648847E-133</v>
      </c>
      <c r="C25" s="3">
        <f t="shared" si="2"/>
        <v>-8.331900362446789E-136</v>
      </c>
      <c r="D25" s="12">
        <f t="shared" si="3"/>
        <v>20</v>
      </c>
      <c r="E25" s="8">
        <v>20</v>
      </c>
      <c r="F25" s="17">
        <v>3.7349498764592597</v>
      </c>
      <c r="G25" s="11">
        <f t="shared" si="4"/>
        <v>0.2677412102108321</v>
      </c>
      <c r="H25" s="11">
        <v>0.7287</v>
      </c>
      <c r="I25" s="11">
        <f t="shared" si="4"/>
        <v>1.3723068478111706</v>
      </c>
    </row>
    <row r="26" spans="1:9" ht="14.25">
      <c r="A26" s="1">
        <f t="shared" si="1"/>
        <v>-5.760000000000009</v>
      </c>
      <c r="B26" s="3">
        <f t="shared" si="0"/>
        <v>-3.2694722467610527E-133</v>
      </c>
      <c r="C26" s="3">
        <f t="shared" si="2"/>
        <v>-2.592487064655469E-135</v>
      </c>
      <c r="D26" s="12">
        <f t="shared" si="3"/>
        <v>21</v>
      </c>
      <c r="E26" s="8">
        <v>21</v>
      </c>
      <c r="F26" s="17">
        <v>3.778335574548376</v>
      </c>
      <c r="G26" s="11">
        <f t="shared" si="4"/>
        <v>0.2646668037471843</v>
      </c>
      <c r="H26" s="11">
        <v>0.724</v>
      </c>
      <c r="I26" s="11">
        <f t="shared" si="4"/>
        <v>1.3812154696132597</v>
      </c>
    </row>
    <row r="27" spans="1:9" ht="14.25">
      <c r="A27" s="1">
        <f t="shared" si="1"/>
        <v>-5.748000000000009</v>
      </c>
      <c r="B27" s="3">
        <f t="shared" si="0"/>
        <v>-1.0144577571568388E-132</v>
      </c>
      <c r="C27" s="3">
        <f t="shared" si="2"/>
        <v>-8.048429890997374E-135</v>
      </c>
      <c r="D27" s="12">
        <f t="shared" si="3"/>
        <v>22</v>
      </c>
      <c r="E27" s="8">
        <v>22</v>
      </c>
      <c r="F27" s="17">
        <v>3.819384375911712</v>
      </c>
      <c r="G27" s="11">
        <f t="shared" si="4"/>
        <v>0.2618222995063945</v>
      </c>
      <c r="H27" s="11">
        <v>0.72</v>
      </c>
      <c r="I27" s="11">
        <f t="shared" si="4"/>
        <v>1.3888888888888888</v>
      </c>
    </row>
    <row r="28" spans="1:9" ht="14.25">
      <c r="A28" s="1">
        <f t="shared" si="1"/>
        <v>-5.7360000000000095</v>
      </c>
      <c r="B28" s="3">
        <f t="shared" si="0"/>
        <v>-3.140595533343109E-132</v>
      </c>
      <c r="C28" s="3">
        <f t="shared" si="2"/>
        <v>-2.4930319742998786E-134</v>
      </c>
      <c r="D28" s="12">
        <f t="shared" si="3"/>
        <v>23</v>
      </c>
      <c r="E28" s="8">
        <v>23</v>
      </c>
      <c r="F28" s="17">
        <v>3.8583231436770196</v>
      </c>
      <c r="G28" s="11">
        <f t="shared" si="4"/>
        <v>0.25917995013942513</v>
      </c>
      <c r="H28" s="11">
        <v>0.716</v>
      </c>
      <c r="I28" s="11">
        <f t="shared" si="4"/>
        <v>1.3966480446927374</v>
      </c>
    </row>
    <row r="29" spans="1:9" ht="14.25">
      <c r="A29" s="1">
        <f t="shared" si="1"/>
        <v>-5.72400000000001</v>
      </c>
      <c r="B29" s="3">
        <f t="shared" si="0"/>
        <v>-9.700896218807526E-132</v>
      </c>
      <c r="C29" s="3">
        <f t="shared" si="2"/>
        <v>-7.704895051290102E-134</v>
      </c>
      <c r="D29" s="12">
        <f t="shared" si="3"/>
        <v>24</v>
      </c>
      <c r="E29" s="8">
        <v>24</v>
      </c>
      <c r="F29" s="17">
        <v>3.895347856686504</v>
      </c>
      <c r="G29" s="11">
        <f t="shared" si="4"/>
        <v>0.256716482530171</v>
      </c>
      <c r="H29" s="11">
        <v>0.712</v>
      </c>
      <c r="I29" s="11">
        <f t="shared" si="4"/>
        <v>1.404494382022472</v>
      </c>
    </row>
    <row r="30" spans="1:9" ht="14.25">
      <c r="A30" s="1">
        <f t="shared" si="1"/>
        <v>-5.71200000000001</v>
      </c>
      <c r="B30" s="3">
        <f t="shared" si="0"/>
        <v>-2.9897412019885857E-131</v>
      </c>
      <c r="C30" s="3">
        <f t="shared" si="2"/>
        <v>-2.3758984943215172E-133</v>
      </c>
      <c r="D30" s="12">
        <f t="shared" si="3"/>
        <v>25</v>
      </c>
      <c r="E30" s="8">
        <v>25</v>
      </c>
      <c r="F30" s="17">
        <v>3.9306289155853866</v>
      </c>
      <c r="G30" s="11">
        <f t="shared" si="4"/>
        <v>0.25441221277208015</v>
      </c>
      <c r="H30" s="11">
        <v>0.709</v>
      </c>
      <c r="I30" s="11">
        <f t="shared" si="4"/>
        <v>1.4104372355430184</v>
      </c>
    </row>
    <row r="31" spans="1:4" ht="14.25">
      <c r="A31" s="1">
        <f t="shared" si="1"/>
        <v>-5.700000000000011</v>
      </c>
      <c r="B31" s="3">
        <f t="shared" si="0"/>
        <v>-9.193424272200168E-131</v>
      </c>
      <c r="C31" s="3">
        <f t="shared" si="2"/>
        <v>-7.309899284512987E-133</v>
      </c>
      <c r="D31" s="12">
        <f t="shared" si="3"/>
        <v>26</v>
      </c>
    </row>
    <row r="32" spans="1:4" ht="14.25">
      <c r="A32" s="1">
        <f t="shared" si="1"/>
        <v>-5.688000000000011</v>
      </c>
      <c r="B32" s="3">
        <f t="shared" si="0"/>
        <v>-2.8206101125890862E-130</v>
      </c>
      <c r="C32" s="3">
        <f t="shared" si="2"/>
        <v>-2.2439715238853806E-132</v>
      </c>
      <c r="D32" s="12">
        <f t="shared" si="3"/>
        <v>27</v>
      </c>
    </row>
    <row r="33" spans="1:4" ht="14.25">
      <c r="A33" s="1">
        <f t="shared" si="1"/>
        <v>-5.676000000000012</v>
      </c>
      <c r="B33" s="3">
        <f t="shared" si="0"/>
        <v>-8.634375748421669E-130</v>
      </c>
      <c r="C33" s="3">
        <f t="shared" si="2"/>
        <v>-6.872991516606204E-132</v>
      </c>
      <c r="D33" s="12">
        <f t="shared" si="3"/>
        <v>28</v>
      </c>
    </row>
    <row r="34" spans="1:4" ht="14.25">
      <c r="A34" s="1">
        <f t="shared" si="1"/>
        <v>-5.664000000000012</v>
      </c>
      <c r="B34" s="3">
        <f t="shared" si="0"/>
        <v>-2.6371876988833422E-129</v>
      </c>
      <c r="C34" s="3">
        <f t="shared" si="2"/>
        <v>-2.1003751642352296E-131</v>
      </c>
      <c r="D34" s="12">
        <f t="shared" si="3"/>
        <v>29</v>
      </c>
    </row>
    <row r="35" spans="1:4" ht="14.25">
      <c r="A35" s="1">
        <f t="shared" si="1"/>
        <v>-5.652000000000013</v>
      </c>
      <c r="B35" s="3">
        <f t="shared" si="0"/>
        <v>-8.036619960453524E-129</v>
      </c>
      <c r="C35" s="3">
        <f t="shared" si="2"/>
        <v>-6.404284595601888E-131</v>
      </c>
      <c r="D35" s="12">
        <f t="shared" si="3"/>
        <v>30</v>
      </c>
    </row>
    <row r="36" spans="1:4" ht="14.25">
      <c r="A36" s="1">
        <f t="shared" si="1"/>
        <v>-5.640000000000013</v>
      </c>
      <c r="B36" s="3">
        <f t="shared" si="0"/>
        <v>-2.4435892033625896E-128</v>
      </c>
      <c r="C36" s="3">
        <f t="shared" si="2"/>
        <v>-1.948350719644695E-130</v>
      </c>
      <c r="D36" s="12">
        <f t="shared" si="3"/>
        <v>31</v>
      </c>
    </row>
    <row r="37" spans="1:4" ht="14.25">
      <c r="A37" s="1">
        <f t="shared" si="1"/>
        <v>-5.628000000000013</v>
      </c>
      <c r="B37" s="3">
        <f t="shared" si="0"/>
        <v>-7.413194958507574E-128</v>
      </c>
      <c r="C37" s="3">
        <f t="shared" si="2"/>
        <v>-5.9140704971218845E-130</v>
      </c>
      <c r="D37" s="12">
        <f t="shared" si="3"/>
        <v>32</v>
      </c>
    </row>
    <row r="38" spans="1:4" ht="14.25">
      <c r="A38" s="1">
        <f t="shared" si="1"/>
        <v>-5.616000000000014</v>
      </c>
      <c r="B38" s="3">
        <f t="shared" si="0"/>
        <v>-2.2439087244676945E-127</v>
      </c>
      <c r="C38" s="3">
        <f t="shared" si="2"/>
        <v>-1.7911369321910064E-129</v>
      </c>
      <c r="D38" s="12">
        <f t="shared" si="3"/>
        <v>33</v>
      </c>
    </row>
    <row r="39" spans="1:4" ht="14.25">
      <c r="A39" s="1">
        <f t="shared" si="1"/>
        <v>-5.604000000000014</v>
      </c>
      <c r="B39" s="3">
        <f t="shared" si="0"/>
        <v>-6.776845386956524E-127</v>
      </c>
      <c r="C39" s="3">
        <f t="shared" si="2"/>
        <v>-5.4124524668543356E-129</v>
      </c>
      <c r="D39" s="12">
        <f t="shared" si="3"/>
        <v>34</v>
      </c>
    </row>
    <row r="40" spans="1:4" ht="14.25">
      <c r="A40" s="1">
        <f t="shared" si="1"/>
        <v>-5.592000000000015</v>
      </c>
      <c r="B40" s="3">
        <f t="shared" si="0"/>
        <v>-2.042079644837379E-126</v>
      </c>
      <c r="C40" s="3">
        <f t="shared" si="2"/>
        <v>-1.6318585101197598E-128</v>
      </c>
      <c r="D40" s="12">
        <f t="shared" si="3"/>
        <v>35</v>
      </c>
    </row>
    <row r="41" spans="1:4" ht="14.25">
      <c r="A41" s="1">
        <f t="shared" si="1"/>
        <v>-5.580000000000015</v>
      </c>
      <c r="B41" s="3">
        <f t="shared" si="0"/>
        <v>-6.1396069421697E-126</v>
      </c>
      <c r="C41" s="3">
        <f t="shared" si="2"/>
        <v>-4.909011952204071E-128</v>
      </c>
      <c r="D41" s="12">
        <f t="shared" si="3"/>
        <v>36</v>
      </c>
    </row>
    <row r="42" spans="1:4" ht="14.25">
      <c r="A42" s="1">
        <f t="shared" si="1"/>
        <v>-5.568000000000016</v>
      </c>
      <c r="B42" s="3">
        <f t="shared" si="0"/>
        <v>-1.8417527990309555E-125</v>
      </c>
      <c r="C42" s="3">
        <f t="shared" si="2"/>
        <v>-1.4734280959487021E-127</v>
      </c>
      <c r="D42" s="12">
        <f t="shared" si="3"/>
        <v>37</v>
      </c>
    </row>
    <row r="43" spans="1:4" ht="14.25">
      <c r="A43" s="1">
        <f t="shared" si="1"/>
        <v>-5.556000000000016</v>
      </c>
      <c r="B43" s="3">
        <f t="shared" si="0"/>
        <v>-5.512455185436598E-125</v>
      </c>
      <c r="C43" s="3">
        <f t="shared" si="2"/>
        <v>-4.4125247906803724E-127</v>
      </c>
      <c r="D43" s="12">
        <f t="shared" si="3"/>
        <v>38</v>
      </c>
    </row>
    <row r="44" spans="1:4" ht="14.25">
      <c r="A44" s="1">
        <f t="shared" si="1"/>
        <v>-5.5440000000000165</v>
      </c>
      <c r="B44" s="3">
        <f t="shared" si="0"/>
        <v>-1.64619718208897E-124</v>
      </c>
      <c r="C44" s="3">
        <f t="shared" si="2"/>
        <v>-1.3184656203795303E-126</v>
      </c>
      <c r="D44" s="12">
        <f t="shared" si="3"/>
        <v>39</v>
      </c>
    </row>
    <row r="45" spans="1:4" ht="14.25">
      <c r="A45" s="1">
        <f t="shared" si="1"/>
        <v>-5.532000000000017</v>
      </c>
      <c r="B45" s="3">
        <f t="shared" si="0"/>
        <v>-4.905031164778796E-124</v>
      </c>
      <c r="C45" s="3">
        <f t="shared" si="2"/>
        <v>-3.930737008120518E-126</v>
      </c>
      <c r="D45" s="12">
        <f t="shared" si="3"/>
        <v>40</v>
      </c>
    </row>
    <row r="46" spans="1:4" ht="14.25">
      <c r="A46" s="1">
        <f t="shared" si="1"/>
        <v>-5.520000000000017</v>
      </c>
      <c r="B46" s="3">
        <f t="shared" si="0"/>
        <v>-1.4582262430698663E-123</v>
      </c>
      <c r="C46" s="3">
        <f t="shared" si="2"/>
        <v>-1.1692376157286053E-125</v>
      </c>
      <c r="D46" s="12">
        <f t="shared" si="3"/>
        <v>41</v>
      </c>
    </row>
    <row r="47" spans="1:4" ht="14.25">
      <c r="A47" s="1">
        <f t="shared" si="1"/>
        <v>-5.508000000000018</v>
      </c>
      <c r="B47" s="3">
        <f t="shared" si="0"/>
        <v>-4.3254506067803504E-123</v>
      </c>
      <c r="C47" s="3">
        <f t="shared" si="2"/>
        <v>-3.470206109910005E-125</v>
      </c>
      <c r="D47" s="12">
        <f t="shared" si="3"/>
        <v>42</v>
      </c>
    </row>
    <row r="48" spans="1:4" ht="14.25">
      <c r="A48" s="1">
        <f t="shared" si="1"/>
        <v>-5.496000000000018</v>
      </c>
      <c r="B48" s="3">
        <f t="shared" si="0"/>
        <v>-1.2801510019129352E-122</v>
      </c>
      <c r="C48" s="3">
        <f t="shared" si="2"/>
        <v>-1.027617637554545E-124</v>
      </c>
      <c r="D48" s="12">
        <f t="shared" si="3"/>
        <v>43</v>
      </c>
    </row>
    <row r="49" spans="1:4" ht="14.25">
      <c r="A49" s="1">
        <f t="shared" si="1"/>
        <v>-5.484000000000019</v>
      </c>
      <c r="B49" s="3">
        <f t="shared" si="0"/>
        <v>-3.780197824302506E-122</v>
      </c>
      <c r="C49" s="3">
        <f t="shared" si="2"/>
        <v>-3.036209295729155E-124</v>
      </c>
      <c r="D49" s="12">
        <f t="shared" si="3"/>
        <v>44</v>
      </c>
    </row>
    <row r="50" spans="1:4" ht="14.25">
      <c r="A50" s="1">
        <f t="shared" si="1"/>
        <v>-5.472000000000019</v>
      </c>
      <c r="B50" s="3">
        <f t="shared" si="0"/>
        <v>-1.113759515653551E-121</v>
      </c>
      <c r="C50" s="3">
        <f t="shared" si="2"/>
        <v>-8.950675788502486E-124</v>
      </c>
      <c r="D50" s="12">
        <f t="shared" si="3"/>
        <v>45</v>
      </c>
    </row>
    <row r="51" spans="1:4" ht="14.25">
      <c r="A51" s="1">
        <f t="shared" si="1"/>
        <v>-5.4600000000000195</v>
      </c>
      <c r="B51" s="3">
        <f t="shared" si="0"/>
        <v>-3.274100367032837E-121</v>
      </c>
      <c r="C51" s="3">
        <f t="shared" si="2"/>
        <v>-2.6327159296117378E-123</v>
      </c>
      <c r="D51" s="12">
        <f t="shared" si="3"/>
        <v>46</v>
      </c>
    </row>
    <row r="52" spans="1:4" ht="14.25">
      <c r="A52" s="1">
        <f t="shared" si="1"/>
        <v>-5.44800000000002</v>
      </c>
      <c r="B52" s="3">
        <f t="shared" si="0"/>
        <v>-9.603207213978096E-121</v>
      </c>
      <c r="C52" s="3">
        <f t="shared" si="2"/>
        <v>-7.726384548606282E-123</v>
      </c>
      <c r="D52" s="12">
        <f t="shared" si="3"/>
        <v>47</v>
      </c>
    </row>
    <row r="53" spans="1:4" ht="14.25">
      <c r="A53" s="1">
        <f t="shared" si="1"/>
        <v>-5.43600000000002</v>
      </c>
      <c r="B53" s="3">
        <f t="shared" si="0"/>
        <v>-2.8103761536546637E-120</v>
      </c>
      <c r="C53" s="3">
        <f t="shared" si="2"/>
        <v>-2.2624181250314022E-122</v>
      </c>
      <c r="D53" s="12">
        <f t="shared" si="3"/>
        <v>48</v>
      </c>
    </row>
    <row r="54" spans="1:4" ht="14.25">
      <c r="A54" s="1">
        <f t="shared" si="1"/>
        <v>-5.424000000000021</v>
      </c>
      <c r="B54" s="3">
        <f t="shared" si="0"/>
        <v>-8.206094880784116E-120</v>
      </c>
      <c r="C54" s="3">
        <f t="shared" si="2"/>
        <v>-6.609882620663029E-122</v>
      </c>
      <c r="D54" s="12">
        <f t="shared" si="3"/>
        <v>49</v>
      </c>
    </row>
    <row r="55" spans="1:4" ht="14.25">
      <c r="A55" s="1">
        <f t="shared" si="1"/>
        <v>-5.412000000000021</v>
      </c>
      <c r="B55" s="3">
        <f t="shared" si="0"/>
        <v>-2.390741595033193E-119</v>
      </c>
      <c r="C55" s="3">
        <f t="shared" si="2"/>
        <v>-1.9268106498668931E-121</v>
      </c>
      <c r="D55" s="12">
        <f t="shared" si="3"/>
        <v>50</v>
      </c>
    </row>
    <row r="56" spans="1:4" ht="14.25">
      <c r="A56" s="1">
        <f t="shared" si="1"/>
        <v>-5.400000000000022</v>
      </c>
      <c r="B56" s="3">
        <f t="shared" si="0"/>
        <v>-6.949488708566283E-119</v>
      </c>
      <c r="C56" s="3">
        <f t="shared" si="2"/>
        <v>-5.604138182159483E-121</v>
      </c>
      <c r="D56" s="12">
        <f t="shared" si="3"/>
        <v>51</v>
      </c>
    </row>
    <row r="57" spans="1:4" ht="14.25">
      <c r="A57" s="1">
        <f t="shared" si="1"/>
        <v>-5.388000000000022</v>
      </c>
      <c r="B57" s="3">
        <f t="shared" si="0"/>
        <v>-2.0155671600613052E-118</v>
      </c>
      <c r="C57" s="3">
        <f t="shared" si="2"/>
        <v>-1.6263096185507016E-120</v>
      </c>
      <c r="D57" s="12">
        <f t="shared" si="3"/>
        <v>52</v>
      </c>
    </row>
    <row r="58" spans="1:4" ht="14.25">
      <c r="A58" s="1">
        <f t="shared" si="1"/>
        <v>-5.3760000000000225</v>
      </c>
      <c r="B58" s="3">
        <f t="shared" si="0"/>
        <v>-5.832650987997144E-118</v>
      </c>
      <c r="C58" s="3">
        <f t="shared" si="2"/>
        <v>-4.708930888834899E-120</v>
      </c>
      <c r="D58" s="12">
        <f t="shared" si="3"/>
        <v>53</v>
      </c>
    </row>
    <row r="59" spans="1:4" ht="14.25">
      <c r="A59" s="1">
        <f t="shared" si="1"/>
        <v>-5.364000000000023</v>
      </c>
      <c r="B59" s="3">
        <f t="shared" si="0"/>
        <v>-1.6840659511443502E-117</v>
      </c>
      <c r="C59" s="3">
        <f t="shared" si="2"/>
        <v>-1.3603986299663896E-119</v>
      </c>
      <c r="D59" s="12">
        <f t="shared" si="3"/>
        <v>54</v>
      </c>
    </row>
    <row r="60" spans="1:4" ht="14.25">
      <c r="A60" s="1">
        <f t="shared" si="1"/>
        <v>-5.352000000000023</v>
      </c>
      <c r="B60" s="3">
        <f t="shared" si="0"/>
        <v>-4.851507225093877E-117</v>
      </c>
      <c r="C60" s="3">
        <f t="shared" si="2"/>
        <v>-3.921343905742795E-119</v>
      </c>
      <c r="D60" s="12">
        <f t="shared" si="3"/>
        <v>55</v>
      </c>
    </row>
    <row r="61" spans="1:4" ht="14.25">
      <c r="A61" s="1">
        <f t="shared" si="1"/>
        <v>-5.340000000000024</v>
      </c>
      <c r="B61" s="3">
        <f t="shared" si="0"/>
        <v>-1.3945010490514643E-116</v>
      </c>
      <c r="C61" s="3">
        <f t="shared" si="2"/>
        <v>-1.1277910629364705E-118</v>
      </c>
      <c r="D61" s="12">
        <f t="shared" si="3"/>
        <v>56</v>
      </c>
    </row>
    <row r="62" spans="1:4" ht="14.25">
      <c r="A62" s="1">
        <f t="shared" si="1"/>
        <v>-5.328000000000024</v>
      </c>
      <c r="B62" s="3">
        <f t="shared" si="0"/>
        <v>-3.999315606098382E-116</v>
      </c>
      <c r="C62" s="3">
        <f t="shared" si="2"/>
        <v>-3.236289993089791E-118</v>
      </c>
      <c r="D62" s="12">
        <f t="shared" si="3"/>
        <v>57</v>
      </c>
    </row>
    <row r="63" spans="1:4" ht="14.25">
      <c r="A63" s="1">
        <f t="shared" si="1"/>
        <v>-5.316000000000025</v>
      </c>
      <c r="B63" s="3">
        <f t="shared" si="0"/>
        <v>-1.1443984863089205E-115</v>
      </c>
      <c r="C63" s="3">
        <f t="shared" si="2"/>
        <v>-9.265980281512217E-118</v>
      </c>
      <c r="D63" s="12">
        <f t="shared" si="3"/>
        <v>58</v>
      </c>
    </row>
    <row r="64" spans="1:4" ht="14.25">
      <c r="A64" s="1">
        <f t="shared" si="1"/>
        <v>-5.304000000000025</v>
      </c>
      <c r="B64" s="3">
        <f t="shared" si="0"/>
        <v>-3.267335496285874E-115</v>
      </c>
      <c r="C64" s="3">
        <f t="shared" si="2"/>
        <v>-2.647040389556781E-117</v>
      </c>
      <c r="D64" s="12">
        <f t="shared" si="3"/>
        <v>59</v>
      </c>
    </row>
    <row r="65" spans="1:4" ht="14.25">
      <c r="A65" s="1">
        <f t="shared" si="1"/>
        <v>-5.292000000000026</v>
      </c>
      <c r="B65" s="3">
        <f t="shared" si="0"/>
        <v>-9.307544949078253E-115</v>
      </c>
      <c r="C65" s="3">
        <f t="shared" si="2"/>
        <v>-7.544928267218204E-117</v>
      </c>
      <c r="D65" s="12">
        <f t="shared" si="3"/>
        <v>60</v>
      </c>
    </row>
    <row r="66" spans="1:4" ht="14.25">
      <c r="A66" s="1">
        <f t="shared" si="1"/>
        <v>-5.280000000000026</v>
      </c>
      <c r="B66" s="3">
        <f t="shared" si="0"/>
        <v>-2.6454624693342974E-114</v>
      </c>
      <c r="C66" s="3">
        <f t="shared" si="2"/>
        <v>-2.1457301785451963E-116</v>
      </c>
      <c r="D66" s="12">
        <f t="shared" si="3"/>
        <v>61</v>
      </c>
    </row>
    <row r="67" spans="1:4" ht="14.25">
      <c r="A67" s="1">
        <f t="shared" si="1"/>
        <v>-5.268000000000026</v>
      </c>
      <c r="B67" s="3">
        <f t="shared" si="0"/>
        <v>-7.502279066947383E-114</v>
      </c>
      <c r="C67" s="3">
        <f t="shared" si="2"/>
        <v>-6.088644921768788E-116</v>
      </c>
      <c r="D67" s="12">
        <f t="shared" si="3"/>
        <v>62</v>
      </c>
    </row>
    <row r="68" spans="1:4" ht="14.25">
      <c r="A68" s="1">
        <f t="shared" si="1"/>
        <v>-5.256000000000027</v>
      </c>
      <c r="B68" s="3">
        <f t="shared" si="0"/>
        <v>-2.1228048437220948E-113</v>
      </c>
      <c r="C68" s="3">
        <f t="shared" si="2"/>
        <v>-1.7238196502500379E-115</v>
      </c>
      <c r="D68" s="12">
        <f t="shared" si="3"/>
        <v>63</v>
      </c>
    </row>
    <row r="69" spans="1:4" ht="14.25">
      <c r="A69" s="1">
        <f t="shared" si="1"/>
        <v>-5.244000000000027</v>
      </c>
      <c r="B69" s="3">
        <f t="shared" si="0"/>
        <v>-5.993110256001847E-113</v>
      </c>
      <c r="C69" s="3">
        <f t="shared" si="2"/>
        <v>-4.86954905983419E-115</v>
      </c>
      <c r="D69" s="12">
        <f t="shared" si="3"/>
        <v>64</v>
      </c>
    </row>
    <row r="70" spans="1:4" ht="14.25">
      <c r="A70" s="1">
        <f t="shared" si="1"/>
        <v>-5.232000000000028</v>
      </c>
      <c r="B70" s="3">
        <f aca="true" t="shared" si="5" ref="B70:B133">A70*POWER(NORMDIST(A70,0,1,TRUE),nnn2-1)*NORMDIST(A70,0,1,FALSE)</f>
        <v>-1.6881844899050177E-112</v>
      </c>
      <c r="C70" s="3">
        <f t="shared" si="2"/>
        <v>-1.372497309303072E-114</v>
      </c>
      <c r="D70" s="12">
        <f t="shared" si="3"/>
        <v>65</v>
      </c>
    </row>
    <row r="71" spans="1:4" ht="14.25">
      <c r="A71" s="1">
        <f aca="true" t="shared" si="6" ref="A71:A134">A70+krok</f>
        <v>-5.220000000000028</v>
      </c>
      <c r="B71" s="3">
        <f t="shared" si="5"/>
        <v>-4.744747260120185E-112</v>
      </c>
      <c r="C71" s="3">
        <f t="shared" si="2"/>
        <v>-3.859759050014982E-114</v>
      </c>
      <c r="D71" s="12">
        <f t="shared" si="3"/>
        <v>66</v>
      </c>
    </row>
    <row r="72" spans="1:4" ht="14.25">
      <c r="A72" s="1">
        <f t="shared" si="6"/>
        <v>-5.208000000000029</v>
      </c>
      <c r="B72" s="3">
        <f t="shared" si="5"/>
        <v>-1.3305521471250976E-111</v>
      </c>
      <c r="C72" s="3">
        <f aca="true" t="shared" si="7" ref="C72:C135">0.5*(B72+B71)*(A72-A71)</f>
        <v>-1.0830161238822304E-113</v>
      </c>
      <c r="D72" s="12">
        <f aca="true" t="shared" si="8" ref="D72:D105">D71+1</f>
        <v>67</v>
      </c>
    </row>
    <row r="73" spans="1:4" ht="14.25">
      <c r="A73" s="1">
        <f t="shared" si="6"/>
        <v>-5.196000000000029</v>
      </c>
      <c r="B73" s="3">
        <f t="shared" si="5"/>
        <v>-3.7228578597917405E-111</v>
      </c>
      <c r="C73" s="3">
        <f t="shared" si="7"/>
        <v>-3.032046004149993E-113</v>
      </c>
      <c r="D73" s="12">
        <f t="shared" si="8"/>
        <v>68</v>
      </c>
    </row>
    <row r="74" spans="1:4" ht="14.25">
      <c r="A74" s="1">
        <f t="shared" si="6"/>
        <v>-5.1840000000000295</v>
      </c>
      <c r="B74" s="3">
        <f t="shared" si="5"/>
        <v>-1.039314170201085E-110</v>
      </c>
      <c r="C74" s="3">
        <f t="shared" si="7"/>
        <v>-8.469599737081249E-113</v>
      </c>
      <c r="D74" s="12">
        <f t="shared" si="8"/>
        <v>69</v>
      </c>
    </row>
    <row r="75" spans="1:4" ht="14.25">
      <c r="A75" s="1">
        <f t="shared" si="6"/>
        <v>-5.17200000000003</v>
      </c>
      <c r="B75" s="3">
        <f t="shared" si="5"/>
        <v>-2.8949640948532814E-110</v>
      </c>
      <c r="C75" s="3">
        <f t="shared" si="7"/>
        <v>-2.360566959032535E-112</v>
      </c>
      <c r="D75" s="12">
        <f t="shared" si="8"/>
        <v>70</v>
      </c>
    </row>
    <row r="76" spans="1:4" ht="14.25">
      <c r="A76" s="1">
        <f t="shared" si="6"/>
        <v>-5.16000000000003</v>
      </c>
      <c r="B76" s="3">
        <f t="shared" si="5"/>
        <v>-8.045731878691073E-110</v>
      </c>
      <c r="C76" s="3">
        <f t="shared" si="7"/>
        <v>-6.564417584126375E-112</v>
      </c>
      <c r="D76" s="12">
        <f t="shared" si="8"/>
        <v>71</v>
      </c>
    </row>
    <row r="77" spans="1:4" ht="14.25">
      <c r="A77" s="1">
        <f t="shared" si="6"/>
        <v>-5.148000000000031</v>
      </c>
      <c r="B77" s="3">
        <f t="shared" si="5"/>
        <v>-2.2310745009095843E-109</v>
      </c>
      <c r="C77" s="3">
        <f t="shared" si="7"/>
        <v>-1.821388613267149E-111</v>
      </c>
      <c r="D77" s="12">
        <f t="shared" si="8"/>
        <v>72</v>
      </c>
    </row>
    <row r="78" spans="1:4" ht="14.25">
      <c r="A78" s="1">
        <f t="shared" si="6"/>
        <v>-5.136000000000031</v>
      </c>
      <c r="B78" s="3">
        <f t="shared" si="5"/>
        <v>-6.172894220003887E-109</v>
      </c>
      <c r="C78" s="3">
        <f t="shared" si="7"/>
        <v>-5.0423812325479006E-111</v>
      </c>
      <c r="D78" s="12">
        <f t="shared" si="8"/>
        <v>73</v>
      </c>
    </row>
    <row r="79" spans="1:4" ht="14.25">
      <c r="A79" s="1">
        <f t="shared" si="6"/>
        <v>-5.124000000000032</v>
      </c>
      <c r="B79" s="3">
        <f t="shared" si="5"/>
        <v>-1.7040798668263578E-108</v>
      </c>
      <c r="C79" s="3">
        <f t="shared" si="7"/>
        <v>-1.3928215732959976E-110</v>
      </c>
      <c r="D79" s="12">
        <f t="shared" si="8"/>
        <v>74</v>
      </c>
    </row>
    <row r="80" spans="1:4" ht="14.25">
      <c r="A80" s="1">
        <f t="shared" si="6"/>
        <v>-5.112000000000032</v>
      </c>
      <c r="B80" s="3">
        <f t="shared" si="5"/>
        <v>-4.693723559437457E-108</v>
      </c>
      <c r="C80" s="3">
        <f t="shared" si="7"/>
        <v>-3.8386820557581505E-110</v>
      </c>
      <c r="D80" s="12">
        <f t="shared" si="8"/>
        <v>75</v>
      </c>
    </row>
    <row r="81" spans="1:4" ht="14.25">
      <c r="A81" s="1">
        <f t="shared" si="6"/>
        <v>-5.1000000000000325</v>
      </c>
      <c r="B81" s="3">
        <f t="shared" si="5"/>
        <v>-1.2899462859865396E-107</v>
      </c>
      <c r="C81" s="3">
        <f t="shared" si="7"/>
        <v>-1.055591185158133E-109</v>
      </c>
      <c r="D81" s="12">
        <f t="shared" si="8"/>
        <v>76</v>
      </c>
    </row>
    <row r="82" spans="1:4" ht="14.25">
      <c r="A82" s="1">
        <f t="shared" si="6"/>
        <v>-5.088000000000033</v>
      </c>
      <c r="B82" s="3">
        <f t="shared" si="5"/>
        <v>-3.537141272240373E-107</v>
      </c>
      <c r="C82" s="3">
        <f t="shared" si="7"/>
        <v>-2.8962525349360427E-109</v>
      </c>
      <c r="D82" s="12">
        <f t="shared" si="8"/>
        <v>77</v>
      </c>
    </row>
    <row r="83" spans="1:4" ht="14.25">
      <c r="A83" s="1">
        <f t="shared" si="6"/>
        <v>-5.076000000000033</v>
      </c>
      <c r="B83" s="3">
        <f t="shared" si="5"/>
        <v>-9.677428049603649E-107</v>
      </c>
      <c r="C83" s="3">
        <f t="shared" si="7"/>
        <v>-7.928741593106127E-109</v>
      </c>
      <c r="D83" s="12">
        <f t="shared" si="8"/>
        <v>78</v>
      </c>
    </row>
    <row r="84" spans="1:4" ht="14.25">
      <c r="A84" s="1">
        <f t="shared" si="6"/>
        <v>-5.064000000000034</v>
      </c>
      <c r="B84" s="3">
        <f t="shared" si="5"/>
        <v>-2.641766133084511E-106</v>
      </c>
      <c r="C84" s="3">
        <f t="shared" si="7"/>
        <v>-2.165705362826847E-108</v>
      </c>
      <c r="D84" s="12">
        <f t="shared" si="8"/>
        <v>79</v>
      </c>
    </row>
    <row r="85" spans="1:4" ht="14.25">
      <c r="A85" s="1">
        <f t="shared" si="6"/>
        <v>-5.052000000000034</v>
      </c>
      <c r="B85" s="3">
        <f t="shared" si="5"/>
        <v>-7.19541361903266E-106</v>
      </c>
      <c r="C85" s="3">
        <f t="shared" si="7"/>
        <v>-5.9023078512700894E-108</v>
      </c>
      <c r="D85" s="12">
        <f t="shared" si="8"/>
        <v>80</v>
      </c>
    </row>
    <row r="86" spans="1:4" ht="14.25">
      <c r="A86" s="1">
        <f t="shared" si="6"/>
        <v>-5.040000000000035</v>
      </c>
      <c r="B86" s="3">
        <f t="shared" si="5"/>
        <v>-1.955438874036304E-105</v>
      </c>
      <c r="C86" s="3">
        <f t="shared" si="7"/>
        <v>-1.604988141563684E-107</v>
      </c>
      <c r="D86" s="12">
        <f t="shared" si="8"/>
        <v>81</v>
      </c>
    </row>
    <row r="87" spans="1:4" ht="14.25">
      <c r="A87" s="1">
        <f t="shared" si="6"/>
        <v>-5.028000000000035</v>
      </c>
      <c r="B87" s="3">
        <f t="shared" si="5"/>
        <v>-5.3022465528045405E-105</v>
      </c>
      <c r="C87" s="3">
        <f t="shared" si="7"/>
        <v>-4.3546112561043493E-107</v>
      </c>
      <c r="D87" s="12">
        <f t="shared" si="8"/>
        <v>82</v>
      </c>
    </row>
    <row r="88" spans="1:4" ht="14.25">
      <c r="A88" s="1">
        <f t="shared" si="6"/>
        <v>-5.0160000000000355</v>
      </c>
      <c r="B88" s="3">
        <f t="shared" si="5"/>
        <v>-1.434507731291392E-104</v>
      </c>
      <c r="C88" s="3">
        <f t="shared" si="7"/>
        <v>-1.178839431943065E-106</v>
      </c>
      <c r="D88" s="12">
        <f t="shared" si="8"/>
        <v>83</v>
      </c>
    </row>
    <row r="89" spans="1:4" ht="14.25">
      <c r="A89" s="1">
        <f t="shared" si="6"/>
        <v>-5.004000000000036</v>
      </c>
      <c r="B89" s="3">
        <f t="shared" si="5"/>
        <v>-3.8723381767914715E-104</v>
      </c>
      <c r="C89" s="3">
        <f t="shared" si="7"/>
        <v>-3.184107544849603E-106</v>
      </c>
      <c r="D89" s="12">
        <f t="shared" si="8"/>
        <v>84</v>
      </c>
    </row>
    <row r="90" spans="1:4" ht="14.25">
      <c r="A90" s="1">
        <f t="shared" si="6"/>
        <v>-4.992000000000036</v>
      </c>
      <c r="B90" s="3">
        <f t="shared" si="5"/>
        <v>-1.0429681629099067E-103</v>
      </c>
      <c r="C90" s="3">
        <f t="shared" si="7"/>
        <v>-8.581211883534013E-106</v>
      </c>
      <c r="D90" s="12">
        <f t="shared" si="8"/>
        <v>85</v>
      </c>
    </row>
    <row r="91" spans="1:4" ht="14.25">
      <c r="A91" s="1">
        <f t="shared" si="6"/>
        <v>-4.980000000000037</v>
      </c>
      <c r="B91" s="3">
        <f t="shared" si="5"/>
        <v>-2.802871295499083E-103</v>
      </c>
      <c r="C91" s="3">
        <f t="shared" si="7"/>
        <v>-2.3075036750453107E-105</v>
      </c>
      <c r="D91" s="12">
        <f t="shared" si="8"/>
        <v>86</v>
      </c>
    </row>
    <row r="92" spans="1:4" ht="14.25">
      <c r="A92" s="1">
        <f t="shared" si="6"/>
        <v>-4.968000000000037</v>
      </c>
      <c r="B92" s="3">
        <f t="shared" si="5"/>
        <v>-7.515458926874553E-103</v>
      </c>
      <c r="C92" s="3">
        <f t="shared" si="7"/>
        <v>-6.190998133423959E-105</v>
      </c>
      <c r="D92" s="12">
        <f t="shared" si="8"/>
        <v>87</v>
      </c>
    </row>
    <row r="93" spans="1:4" ht="14.25">
      <c r="A93" s="1">
        <f t="shared" si="6"/>
        <v>-4.956000000000038</v>
      </c>
      <c r="B93" s="3">
        <f t="shared" si="5"/>
        <v>-2.0106375515645224E-102</v>
      </c>
      <c r="C93" s="3">
        <f t="shared" si="7"/>
        <v>-1.6573100665511268E-104</v>
      </c>
      <c r="D93" s="12">
        <f t="shared" si="8"/>
        <v>88</v>
      </c>
    </row>
    <row r="94" spans="1:4" ht="14.25">
      <c r="A94" s="1">
        <f t="shared" si="6"/>
        <v>-4.944000000000038</v>
      </c>
      <c r="B94" s="3">
        <f t="shared" si="5"/>
        <v>-5.3671662960384305E-102</v>
      </c>
      <c r="C94" s="3">
        <f t="shared" si="7"/>
        <v>-4.4266823085616114E-104</v>
      </c>
      <c r="D94" s="12">
        <f t="shared" si="8"/>
        <v>89</v>
      </c>
    </row>
    <row r="95" spans="1:4" ht="14.25">
      <c r="A95" s="1">
        <f t="shared" si="6"/>
        <v>-4.932000000000039</v>
      </c>
      <c r="B95" s="3">
        <f t="shared" si="5"/>
        <v>-1.429489736635475E-101</v>
      </c>
      <c r="C95" s="3">
        <f t="shared" si="7"/>
        <v>-1.1797238197435483E-103</v>
      </c>
      <c r="D95" s="12">
        <f t="shared" si="8"/>
        <v>90</v>
      </c>
    </row>
    <row r="96" spans="1:4" ht="14.25">
      <c r="A96" s="1">
        <f t="shared" si="6"/>
        <v>-4.920000000000039</v>
      </c>
      <c r="B96" s="3">
        <f t="shared" si="5"/>
        <v>-3.798780926428305E-101</v>
      </c>
      <c r="C96" s="3">
        <f t="shared" si="7"/>
        <v>-3.1369623978381546E-103</v>
      </c>
      <c r="D96" s="12">
        <f t="shared" si="8"/>
        <v>91</v>
      </c>
    </row>
    <row r="97" spans="1:4" ht="14.25">
      <c r="A97" s="1">
        <f t="shared" si="6"/>
        <v>-4.908000000000039</v>
      </c>
      <c r="B97" s="3">
        <f t="shared" si="5"/>
        <v>-1.0072540105847414E-100</v>
      </c>
      <c r="C97" s="3">
        <f t="shared" si="7"/>
        <v>-8.32279261936513E-103</v>
      </c>
      <c r="D97" s="12">
        <f t="shared" si="8"/>
        <v>92</v>
      </c>
    </row>
    <row r="98" spans="1:4" ht="14.25">
      <c r="A98" s="1">
        <f t="shared" si="6"/>
        <v>-4.89600000000004</v>
      </c>
      <c r="B98" s="3">
        <f t="shared" si="5"/>
        <v>-2.664765159237839E-100</v>
      </c>
      <c r="C98" s="3">
        <f t="shared" si="7"/>
        <v>-2.203211501893469E-102</v>
      </c>
      <c r="D98" s="12">
        <f t="shared" si="8"/>
        <v>93</v>
      </c>
    </row>
    <row r="99" spans="1:4" ht="14.25">
      <c r="A99" s="1">
        <f t="shared" si="6"/>
        <v>-4.88400000000004</v>
      </c>
      <c r="B99" s="3">
        <f t="shared" si="5"/>
        <v>-7.034143174458018E-100</v>
      </c>
      <c r="C99" s="3">
        <f t="shared" si="7"/>
        <v>-5.819345000217305E-102</v>
      </c>
      <c r="D99" s="12">
        <f t="shared" si="8"/>
        <v>94</v>
      </c>
    </row>
    <row r="100" spans="1:4" ht="14.25">
      <c r="A100" s="1">
        <f t="shared" si="6"/>
        <v>-4.872000000000041</v>
      </c>
      <c r="B100" s="3">
        <f t="shared" si="5"/>
        <v>-1.8526318491730405E-99</v>
      </c>
      <c r="C100" s="3">
        <f t="shared" si="7"/>
        <v>-1.5336276999712502E-101</v>
      </c>
      <c r="D100" s="12">
        <f t="shared" si="8"/>
        <v>95</v>
      </c>
    </row>
    <row r="101" spans="1:4" ht="14.25">
      <c r="A101" s="1">
        <f t="shared" si="6"/>
        <v>-4.860000000000041</v>
      </c>
      <c r="B101" s="3">
        <f t="shared" si="5"/>
        <v>-4.8685239816520156E-99</v>
      </c>
      <c r="C101" s="3">
        <f t="shared" si="7"/>
        <v>-4.0326934984948884E-101</v>
      </c>
      <c r="D101" s="12">
        <f t="shared" si="8"/>
        <v>96</v>
      </c>
    </row>
    <row r="102" spans="1:4" ht="14.25">
      <c r="A102" s="1">
        <f t="shared" si="6"/>
        <v>-4.848000000000042</v>
      </c>
      <c r="B102" s="3">
        <f t="shared" si="5"/>
        <v>-1.2765371691451962E-98</v>
      </c>
      <c r="C102" s="3">
        <f t="shared" si="7"/>
        <v>-1.0580337403862004E-100</v>
      </c>
      <c r="D102" s="12">
        <f t="shared" si="8"/>
        <v>97</v>
      </c>
    </row>
    <row r="103" spans="1:4" ht="14.25">
      <c r="A103" s="1">
        <f t="shared" si="6"/>
        <v>-4.836000000000042</v>
      </c>
      <c r="B103" s="3">
        <f t="shared" si="5"/>
        <v>-3.339620080249648E-98</v>
      </c>
      <c r="C103" s="3">
        <f t="shared" si="7"/>
        <v>-2.7696943496368063E-100</v>
      </c>
      <c r="D103" s="12">
        <f t="shared" si="8"/>
        <v>98</v>
      </c>
    </row>
    <row r="104" spans="1:4" ht="14.25">
      <c r="A104" s="1">
        <f t="shared" si="6"/>
        <v>-4.8240000000000425</v>
      </c>
      <c r="B104" s="3">
        <f t="shared" si="5"/>
        <v>-8.717534714304306E-98</v>
      </c>
      <c r="C104" s="3">
        <f t="shared" si="7"/>
        <v>-7.234292876732112E-100</v>
      </c>
      <c r="D104" s="12">
        <f t="shared" si="8"/>
        <v>99</v>
      </c>
    </row>
    <row r="105" spans="1:4" ht="14.25">
      <c r="A105" s="1">
        <f t="shared" si="6"/>
        <v>-4.812000000000043</v>
      </c>
      <c r="B105" s="3">
        <f t="shared" si="5"/>
        <v>-2.2704839621951967E-97</v>
      </c>
      <c r="C105" s="3">
        <f t="shared" si="7"/>
        <v>-1.885342460175308E-99</v>
      </c>
      <c r="D105" s="12">
        <f t="shared" si="8"/>
        <v>100</v>
      </c>
    </row>
    <row r="106" spans="1:3" ht="14.25">
      <c r="A106" s="1">
        <f t="shared" si="6"/>
        <v>-4.800000000000043</v>
      </c>
      <c r="B106" s="3">
        <f t="shared" si="5"/>
        <v>-5.900259258221142E-97</v>
      </c>
      <c r="C106" s="3">
        <f t="shared" si="7"/>
        <v>-4.902445932249626E-99</v>
      </c>
    </row>
    <row r="107" spans="1:3" ht="14.25">
      <c r="A107" s="1">
        <f t="shared" si="6"/>
        <v>-4.788000000000044</v>
      </c>
      <c r="B107" s="3">
        <f t="shared" si="5"/>
        <v>-1.5298750593089596E-96</v>
      </c>
      <c r="C107" s="3">
        <f t="shared" si="7"/>
        <v>-1.2719405910785984E-98</v>
      </c>
    </row>
    <row r="108" spans="1:3" ht="14.25">
      <c r="A108" s="1">
        <f t="shared" si="6"/>
        <v>-4.776000000000044</v>
      </c>
      <c r="B108" s="3">
        <f t="shared" si="5"/>
        <v>-3.957931408496957E-96</v>
      </c>
      <c r="C108" s="3">
        <f t="shared" si="7"/>
        <v>-3.2926838806834316E-98</v>
      </c>
    </row>
    <row r="109" spans="1:3" ht="14.25">
      <c r="A109" s="1">
        <f t="shared" si="6"/>
        <v>-4.764000000000045</v>
      </c>
      <c r="B109" s="3">
        <f t="shared" si="5"/>
        <v>-1.0216697898499238E-95</v>
      </c>
      <c r="C109" s="3">
        <f t="shared" si="7"/>
        <v>-8.50477758419741E-98</v>
      </c>
    </row>
    <row r="110" spans="1:3" ht="14.25">
      <c r="A110" s="1">
        <f t="shared" si="6"/>
        <v>-4.752000000000045</v>
      </c>
      <c r="B110" s="3">
        <f t="shared" si="5"/>
        <v>-2.631377126510197E-95</v>
      </c>
      <c r="C110" s="3">
        <f t="shared" si="7"/>
        <v>-2.1918281498159934E-97</v>
      </c>
    </row>
    <row r="111" spans="1:3" ht="14.25">
      <c r="A111" s="1">
        <f t="shared" si="6"/>
        <v>-4.7400000000000455</v>
      </c>
      <c r="B111" s="3">
        <f t="shared" si="5"/>
        <v>-6.76215396368746E-95</v>
      </c>
      <c r="C111" s="3">
        <f t="shared" si="7"/>
        <v>-5.636118654118392E-97</v>
      </c>
    </row>
    <row r="112" spans="1:3" ht="14.25">
      <c r="A112" s="1">
        <f t="shared" si="6"/>
        <v>-4.728000000000046</v>
      </c>
      <c r="B112" s="3">
        <f t="shared" si="5"/>
        <v>-1.7338731513090592E-94</v>
      </c>
      <c r="C112" s="3">
        <f t="shared" si="7"/>
        <v>-1.4460531286066311E-96</v>
      </c>
    </row>
    <row r="113" spans="1:3" ht="14.25">
      <c r="A113" s="1">
        <f t="shared" si="6"/>
        <v>-4.716000000000046</v>
      </c>
      <c r="B113" s="3">
        <f t="shared" si="5"/>
        <v>-4.4358758578358845E-94</v>
      </c>
      <c r="C113" s="3">
        <f t="shared" si="7"/>
        <v>-3.7018494054868327E-96</v>
      </c>
    </row>
    <row r="114" spans="1:3" ht="14.25">
      <c r="A114" s="1">
        <f t="shared" si="6"/>
        <v>-4.704000000000047</v>
      </c>
      <c r="B114" s="3">
        <f t="shared" si="5"/>
        <v>-1.1323275395603303E-93</v>
      </c>
      <c r="C114" s="3">
        <f t="shared" si="7"/>
        <v>-9.455490752063171E-96</v>
      </c>
    </row>
    <row r="115" spans="1:3" ht="14.25">
      <c r="A115" s="1">
        <f t="shared" si="6"/>
        <v>-4.692000000000047</v>
      </c>
      <c r="B115" s="3">
        <f t="shared" si="5"/>
        <v>-2.884000788348937E-93</v>
      </c>
      <c r="C115" s="3">
        <f t="shared" si="7"/>
        <v>-2.4097969967454734E-95</v>
      </c>
    </row>
    <row r="116" spans="1:3" ht="14.25">
      <c r="A116" s="1">
        <f t="shared" si="6"/>
        <v>-4.680000000000048</v>
      </c>
      <c r="B116" s="3">
        <f t="shared" si="5"/>
        <v>-7.329075422402772E-93</v>
      </c>
      <c r="C116" s="3">
        <f t="shared" si="7"/>
        <v>-6.127845726450805E-95</v>
      </c>
    </row>
    <row r="117" spans="1:3" ht="14.25">
      <c r="A117" s="1">
        <f t="shared" si="6"/>
        <v>-4.668000000000048</v>
      </c>
      <c r="B117" s="3">
        <f t="shared" si="5"/>
        <v>-1.858375980095965E-92</v>
      </c>
      <c r="C117" s="3">
        <f t="shared" si="7"/>
        <v>-1.554770113401689E-94</v>
      </c>
    </row>
    <row r="118" spans="1:3" ht="14.25">
      <c r="A118" s="1">
        <f t="shared" si="6"/>
        <v>-4.6560000000000485</v>
      </c>
      <c r="B118" s="3">
        <f t="shared" si="5"/>
        <v>-4.701636216265494E-92</v>
      </c>
      <c r="C118" s="3">
        <f t="shared" si="7"/>
        <v>-3.936007317816734E-94</v>
      </c>
    </row>
    <row r="119" spans="1:3" ht="14.25">
      <c r="A119" s="1">
        <f t="shared" si="6"/>
        <v>-4.644000000000049</v>
      </c>
      <c r="B119" s="3">
        <f t="shared" si="5"/>
        <v>-1.1868490580408104E-91</v>
      </c>
      <c r="C119" s="3">
        <f t="shared" si="7"/>
        <v>-9.9420760780038E-94</v>
      </c>
    </row>
    <row r="120" spans="1:3" ht="14.25">
      <c r="A120" s="1">
        <f t="shared" si="6"/>
        <v>-4.632000000000049</v>
      </c>
      <c r="B120" s="3">
        <f t="shared" si="5"/>
        <v>-2.989321709628232E-91</v>
      </c>
      <c r="C120" s="3">
        <f t="shared" si="7"/>
        <v>-2.5057024606013353E-93</v>
      </c>
    </row>
    <row r="121" spans="1:3" ht="14.25">
      <c r="A121" s="1">
        <f t="shared" si="6"/>
        <v>-4.62000000000005</v>
      </c>
      <c r="B121" s="3">
        <f t="shared" si="5"/>
        <v>-7.512448282509043E-91</v>
      </c>
      <c r="C121" s="3">
        <f t="shared" si="7"/>
        <v>-6.3010619952821374E-93</v>
      </c>
    </row>
    <row r="122" spans="1:3" ht="14.25">
      <c r="A122" s="1">
        <f t="shared" si="6"/>
        <v>-4.60800000000005</v>
      </c>
      <c r="B122" s="3">
        <f t="shared" si="5"/>
        <v>-1.8837424919963245E-90</v>
      </c>
      <c r="C122" s="3">
        <f t="shared" si="7"/>
        <v>-1.58099239214828E-92</v>
      </c>
    </row>
    <row r="123" spans="1:3" ht="14.25">
      <c r="A123" s="1">
        <f t="shared" si="6"/>
        <v>-4.596000000000051</v>
      </c>
      <c r="B123" s="3">
        <f t="shared" si="5"/>
        <v>-4.712952437638619E-90</v>
      </c>
      <c r="C123" s="3">
        <f t="shared" si="7"/>
        <v>-3.9580169577808226E-92</v>
      </c>
    </row>
    <row r="124" spans="1:3" ht="14.25">
      <c r="A124" s="1">
        <f t="shared" si="6"/>
        <v>-4.584000000000051</v>
      </c>
      <c r="B124" s="3">
        <f t="shared" si="5"/>
        <v>-1.1765117090477957E-89</v>
      </c>
      <c r="C124" s="3">
        <f t="shared" si="7"/>
        <v>-9.886841716869588E-92</v>
      </c>
    </row>
    <row r="125" spans="1:3" ht="14.25">
      <c r="A125" s="1">
        <f t="shared" si="6"/>
        <v>-4.572000000000052</v>
      </c>
      <c r="B125" s="3">
        <f t="shared" si="5"/>
        <v>-2.9304276612800992E-89</v>
      </c>
      <c r="C125" s="3">
        <f t="shared" si="7"/>
        <v>-2.464163622196648E-91</v>
      </c>
    </row>
    <row r="126" spans="1:3" ht="14.25">
      <c r="A126" s="1">
        <f t="shared" si="6"/>
        <v>-4.560000000000052</v>
      </c>
      <c r="B126" s="3">
        <f t="shared" si="5"/>
        <v>-7.28279363598015E-89</v>
      </c>
      <c r="C126" s="3">
        <f t="shared" si="7"/>
        <v>-6.127932778355929E-91</v>
      </c>
    </row>
    <row r="127" spans="1:3" ht="14.25">
      <c r="A127" s="1">
        <f t="shared" si="6"/>
        <v>-4.5480000000000524</v>
      </c>
      <c r="B127" s="3">
        <f t="shared" si="5"/>
        <v>-1.8059125077730657E-88</v>
      </c>
      <c r="C127" s="3">
        <f t="shared" si="7"/>
        <v>-1.5205151228225936E-90</v>
      </c>
    </row>
    <row r="128" spans="1:3" ht="14.25">
      <c r="A128" s="1">
        <f t="shared" si="6"/>
        <v>-4.536000000000053</v>
      </c>
      <c r="B128" s="3">
        <f t="shared" si="5"/>
        <v>-4.468150228458618E-88</v>
      </c>
      <c r="C128" s="3">
        <f t="shared" si="7"/>
        <v>-3.764437641738874E-90</v>
      </c>
    </row>
    <row r="129" spans="1:3" ht="14.25">
      <c r="A129" s="1">
        <f t="shared" si="6"/>
        <v>-4.524000000000053</v>
      </c>
      <c r="B129" s="3">
        <f t="shared" si="5"/>
        <v>-1.1030391975584343E-87</v>
      </c>
      <c r="C129" s="3">
        <f t="shared" si="7"/>
        <v>-9.29912532242544E-90</v>
      </c>
    </row>
    <row r="130" spans="1:3" ht="14.25">
      <c r="A130" s="1">
        <f t="shared" si="6"/>
        <v>-4.512000000000054</v>
      </c>
      <c r="B130" s="3">
        <f t="shared" si="5"/>
        <v>-2.7169811794085227E-87</v>
      </c>
      <c r="C130" s="3">
        <f t="shared" si="7"/>
        <v>-2.2920122261800914E-89</v>
      </c>
    </row>
    <row r="131" spans="1:3" ht="14.25">
      <c r="A131" s="1">
        <f t="shared" si="6"/>
        <v>-4.500000000000054</v>
      </c>
      <c r="B131" s="3">
        <f t="shared" si="5"/>
        <v>-6.6775159469712605E-87</v>
      </c>
      <c r="C131" s="3">
        <f t="shared" si="7"/>
        <v>-5.636698275827666E-89</v>
      </c>
    </row>
    <row r="132" spans="1:3" ht="14.25">
      <c r="A132" s="1">
        <f t="shared" si="6"/>
        <v>-4.488000000000055</v>
      </c>
      <c r="B132" s="3">
        <f t="shared" si="5"/>
        <v>-1.6374791438818475E-86</v>
      </c>
      <c r="C132" s="3">
        <f t="shared" si="7"/>
        <v>-1.383138443147334E-88</v>
      </c>
    </row>
    <row r="133" spans="1:3" ht="14.25">
      <c r="A133" s="1">
        <f t="shared" si="6"/>
        <v>-4.476000000000055</v>
      </c>
      <c r="B133" s="3">
        <f t="shared" si="5"/>
        <v>-4.006541983704271E-86</v>
      </c>
      <c r="C133" s="3">
        <f t="shared" si="7"/>
        <v>-3.3864126765515487E-88</v>
      </c>
    </row>
    <row r="134" spans="1:3" ht="14.25">
      <c r="A134" s="1">
        <f t="shared" si="6"/>
        <v>-4.4640000000000555</v>
      </c>
      <c r="B134" s="3">
        <f aca="true" t="shared" si="9" ref="B134:B197">A134*POWER(NORMDIST(A134,0,1,TRUE),nnn2-1)*NORMDIST(A134,0,1,FALSE)</f>
        <v>-9.781299672061187E-86</v>
      </c>
      <c r="C134" s="3">
        <f t="shared" si="7"/>
        <v>-8.272704993458976E-88</v>
      </c>
    </row>
    <row r="135" spans="1:3" ht="14.25">
      <c r="A135" s="1">
        <f aca="true" t="shared" si="10" ref="A135:A198">A134+krok</f>
        <v>-4.452000000000056</v>
      </c>
      <c r="B135" s="3">
        <f t="shared" si="9"/>
        <v>-2.3826295963096325E-85</v>
      </c>
      <c r="C135" s="3">
        <f t="shared" si="7"/>
        <v>-2.0164557381093777E-87</v>
      </c>
    </row>
    <row r="136" spans="1:3" ht="14.25">
      <c r="A136" s="1">
        <f t="shared" si="10"/>
        <v>-4.440000000000056</v>
      </c>
      <c r="B136" s="3">
        <f t="shared" si="9"/>
        <v>-5.79094803094565E-85</v>
      </c>
      <c r="C136" s="3">
        <f aca="true" t="shared" si="11" ref="C136:C199">0.5*(B136+B135)*(A136-A135)</f>
        <v>-4.904146576352991E-87</v>
      </c>
    </row>
    <row r="137" spans="1:3" ht="14.25">
      <c r="A137" s="1">
        <f t="shared" si="10"/>
        <v>-4.428000000000057</v>
      </c>
      <c r="B137" s="3">
        <f t="shared" si="9"/>
        <v>-1.404353227289019E-84</v>
      </c>
      <c r="C137" s="3">
        <f t="shared" si="11"/>
        <v>-1.1900688182301072E-86</v>
      </c>
    </row>
    <row r="138" spans="1:3" ht="14.25">
      <c r="A138" s="1">
        <f t="shared" si="10"/>
        <v>-4.416000000000057</v>
      </c>
      <c r="B138" s="3">
        <f t="shared" si="9"/>
        <v>-3.39810297708257E-84</v>
      </c>
      <c r="C138" s="3">
        <f t="shared" si="11"/>
        <v>-2.8814737226228492E-86</v>
      </c>
    </row>
    <row r="139" spans="1:3" ht="14.25">
      <c r="A139" s="1">
        <f t="shared" si="10"/>
        <v>-4.404000000000058</v>
      </c>
      <c r="B139" s="3">
        <f t="shared" si="9"/>
        <v>-8.204089240731257E-84</v>
      </c>
      <c r="C139" s="3">
        <f t="shared" si="11"/>
        <v>-6.961315330688045E-86</v>
      </c>
    </row>
    <row r="140" spans="1:3" ht="14.25">
      <c r="A140" s="1">
        <f t="shared" si="10"/>
        <v>-4.392000000000058</v>
      </c>
      <c r="B140" s="3">
        <f t="shared" si="9"/>
        <v>-1.9763239874615484E-83</v>
      </c>
      <c r="C140" s="3">
        <f t="shared" si="11"/>
        <v>-1.6780397469207438E-85</v>
      </c>
    </row>
    <row r="141" spans="1:3" ht="14.25">
      <c r="A141" s="1">
        <f t="shared" si="10"/>
        <v>-4.3800000000000585</v>
      </c>
      <c r="B141" s="3">
        <f t="shared" si="9"/>
        <v>-4.7502868418967174E-83</v>
      </c>
      <c r="C141" s="3">
        <f t="shared" si="11"/>
        <v>-4.0359664976148135E-85</v>
      </c>
    </row>
    <row r="142" spans="1:3" ht="14.25">
      <c r="A142" s="1">
        <f t="shared" si="10"/>
        <v>-4.368000000000059</v>
      </c>
      <c r="B142" s="3">
        <f t="shared" si="9"/>
        <v>-1.139241367734174E-82</v>
      </c>
      <c r="C142" s="3">
        <f t="shared" si="11"/>
        <v>-9.685620311542724E-85</v>
      </c>
    </row>
    <row r="143" spans="1:3" ht="14.25">
      <c r="A143" s="1">
        <f t="shared" si="10"/>
        <v>-4.356000000000059</v>
      </c>
      <c r="B143" s="3">
        <f t="shared" si="9"/>
        <v>-2.7261255285202666E-82</v>
      </c>
      <c r="C143" s="3">
        <f t="shared" si="11"/>
        <v>-2.3192201377525803E-84</v>
      </c>
    </row>
    <row r="144" spans="1:3" ht="14.25">
      <c r="A144" s="1">
        <f t="shared" si="10"/>
        <v>-4.34400000000006</v>
      </c>
      <c r="B144" s="3">
        <f t="shared" si="9"/>
        <v>-6.508942499029968E-82</v>
      </c>
      <c r="C144" s="3">
        <f t="shared" si="11"/>
        <v>-5.54104081652994E-84</v>
      </c>
    </row>
    <row r="145" spans="1:3" ht="14.25">
      <c r="A145" s="1">
        <f t="shared" si="10"/>
        <v>-4.33200000000006</v>
      </c>
      <c r="B145" s="3">
        <f t="shared" si="9"/>
        <v>-1.5506349793889714E-81</v>
      </c>
      <c r="C145" s="3">
        <f t="shared" si="11"/>
        <v>-1.3209175375751333E-83</v>
      </c>
    </row>
    <row r="146" spans="1:3" ht="14.25">
      <c r="A146" s="1">
        <f t="shared" si="10"/>
        <v>-4.320000000000061</v>
      </c>
      <c r="B146" s="3">
        <f t="shared" si="9"/>
        <v>-3.6858994541940373E-81</v>
      </c>
      <c r="C146" s="3">
        <f t="shared" si="11"/>
        <v>-3.1419206601496915E-83</v>
      </c>
    </row>
    <row r="147" spans="1:3" ht="14.25">
      <c r="A147" s="1">
        <f t="shared" si="10"/>
        <v>-4.308000000000061</v>
      </c>
      <c r="B147" s="3">
        <f t="shared" si="9"/>
        <v>-8.742029100216473E-81</v>
      </c>
      <c r="C147" s="3">
        <f t="shared" si="11"/>
        <v>-7.456757132646037E-83</v>
      </c>
    </row>
    <row r="148" spans="1:3" ht="14.25">
      <c r="A148" s="1">
        <f t="shared" si="10"/>
        <v>-4.2960000000000615</v>
      </c>
      <c r="B148" s="3">
        <f t="shared" si="9"/>
        <v>-2.0687883992894823E-80</v>
      </c>
      <c r="C148" s="3">
        <f t="shared" si="11"/>
        <v>-1.765794785586614E-82</v>
      </c>
    </row>
    <row r="149" spans="1:3" ht="14.25">
      <c r="A149" s="1">
        <f t="shared" si="10"/>
        <v>-4.284000000000062</v>
      </c>
      <c r="B149" s="3">
        <f t="shared" si="9"/>
        <v>-4.884892965364488E-80</v>
      </c>
      <c r="C149" s="3">
        <f t="shared" si="11"/>
        <v>-4.1722088187922315E-82</v>
      </c>
    </row>
    <row r="150" spans="1:3" ht="14.25">
      <c r="A150" s="1">
        <f t="shared" si="10"/>
        <v>-4.272000000000062</v>
      </c>
      <c r="B150" s="3">
        <f t="shared" si="9"/>
        <v>-1.1508782699740117E-79</v>
      </c>
      <c r="C150" s="3">
        <f t="shared" si="11"/>
        <v>-9.836205399062408E-82</v>
      </c>
    </row>
    <row r="151" spans="1:3" ht="14.25">
      <c r="A151" s="1">
        <f t="shared" si="10"/>
        <v>-4.260000000000063</v>
      </c>
      <c r="B151" s="3">
        <f t="shared" si="9"/>
        <v>-2.705448176308138E-79</v>
      </c>
      <c r="C151" s="3">
        <f t="shared" si="11"/>
        <v>-2.3137958677692063E-81</v>
      </c>
    </row>
    <row r="152" spans="1:3" ht="14.25">
      <c r="A152" s="1">
        <f t="shared" si="10"/>
        <v>-4.248000000000063</v>
      </c>
      <c r="B152" s="3">
        <f t="shared" si="9"/>
        <v>-6.345775609117004E-79</v>
      </c>
      <c r="C152" s="3">
        <f t="shared" si="11"/>
        <v>-5.430734271254889E-81</v>
      </c>
    </row>
    <row r="153" spans="1:3" ht="14.25">
      <c r="A153" s="1">
        <f t="shared" si="10"/>
        <v>-4.236000000000064</v>
      </c>
      <c r="B153" s="3">
        <f t="shared" si="9"/>
        <v>-1.4851352676467867E-78</v>
      </c>
      <c r="C153" s="3">
        <f t="shared" si="11"/>
        <v>-1.2718276971350464E-80</v>
      </c>
    </row>
    <row r="154" spans="1:3" ht="14.25">
      <c r="A154" s="1">
        <f t="shared" si="10"/>
        <v>-4.224000000000064</v>
      </c>
      <c r="B154" s="3">
        <f t="shared" si="9"/>
        <v>-3.4680333274948804E-78</v>
      </c>
      <c r="C154" s="3">
        <f t="shared" si="11"/>
        <v>-2.971901157084893E-80</v>
      </c>
    </row>
    <row r="155" spans="1:3" ht="14.25">
      <c r="A155" s="1">
        <f t="shared" si="10"/>
        <v>-4.212000000000065</v>
      </c>
      <c r="B155" s="3">
        <f t="shared" si="9"/>
        <v>-8.080470645750752E-78</v>
      </c>
      <c r="C155" s="3">
        <f t="shared" si="11"/>
        <v>-6.92910238394713E-80</v>
      </c>
    </row>
    <row r="156" spans="1:3" ht="14.25">
      <c r="A156" s="1">
        <f t="shared" si="10"/>
        <v>-4.200000000000065</v>
      </c>
      <c r="B156" s="3">
        <f t="shared" si="9"/>
        <v>-1.878565420970056E-77</v>
      </c>
      <c r="C156" s="3">
        <f t="shared" si="11"/>
        <v>-1.6119674913270205E-79</v>
      </c>
    </row>
    <row r="157" spans="1:3" ht="14.25">
      <c r="A157" s="1">
        <f t="shared" si="10"/>
        <v>-4.1880000000000654</v>
      </c>
      <c r="B157" s="3">
        <f t="shared" si="9"/>
        <v>-4.357651018175217E-77</v>
      </c>
      <c r="C157" s="3">
        <f t="shared" si="11"/>
        <v>-3.741729863487028E-79</v>
      </c>
    </row>
    <row r="158" spans="1:3" ht="14.25">
      <c r="A158" s="1">
        <f t="shared" si="10"/>
        <v>-4.176000000000066</v>
      </c>
      <c r="B158" s="3">
        <f t="shared" si="9"/>
        <v>-1.0085911576211724E-76</v>
      </c>
      <c r="C158" s="3">
        <f t="shared" si="11"/>
        <v>-8.666137556631851E-79</v>
      </c>
    </row>
    <row r="159" spans="1:3" ht="14.25">
      <c r="A159" s="1">
        <f t="shared" si="10"/>
        <v>-4.164000000000066</v>
      </c>
      <c r="B159" s="3">
        <f t="shared" si="9"/>
        <v>-2.3292421596276E-76</v>
      </c>
      <c r="C159" s="3">
        <f t="shared" si="11"/>
        <v>-2.0026999903491913E-78</v>
      </c>
    </row>
    <row r="160" spans="1:3" ht="14.25">
      <c r="A160" s="1">
        <f t="shared" si="10"/>
        <v>-4.152000000000067</v>
      </c>
      <c r="B160" s="3">
        <f t="shared" si="9"/>
        <v>-5.3672405169336453E-76</v>
      </c>
      <c r="C160" s="3">
        <f t="shared" si="11"/>
        <v>-4.61788960593658E-78</v>
      </c>
    </row>
    <row r="161" spans="1:3" ht="14.25">
      <c r="A161" s="1">
        <f t="shared" si="10"/>
        <v>-4.140000000000067</v>
      </c>
      <c r="B161" s="3">
        <f t="shared" si="9"/>
        <v>-1.2340267416716155E-75</v>
      </c>
      <c r="C161" s="3">
        <f t="shared" si="11"/>
        <v>-1.0624504760189497E-77</v>
      </c>
    </row>
    <row r="162" spans="1:3" ht="14.25">
      <c r="A162" s="1">
        <f t="shared" si="10"/>
        <v>-4.128000000000068</v>
      </c>
      <c r="B162" s="3">
        <f t="shared" si="9"/>
        <v>-2.830970444877635E-75</v>
      </c>
      <c r="C162" s="3">
        <f t="shared" si="11"/>
        <v>-2.4389983119294625E-77</v>
      </c>
    </row>
    <row r="163" spans="1:3" ht="14.25">
      <c r="A163" s="1">
        <f t="shared" si="10"/>
        <v>-4.116000000000068</v>
      </c>
      <c r="B163" s="3">
        <f t="shared" si="9"/>
        <v>-6.4801271545137E-75</v>
      </c>
      <c r="C163" s="3">
        <f t="shared" si="11"/>
        <v>-5.5866585596345985E-77</v>
      </c>
    </row>
    <row r="164" spans="1:3" ht="14.25">
      <c r="A164" s="1">
        <f t="shared" si="10"/>
        <v>-4.1040000000000685</v>
      </c>
      <c r="B164" s="3">
        <f t="shared" si="9"/>
        <v>-1.480025902634923E-74</v>
      </c>
      <c r="C164" s="3">
        <f t="shared" si="11"/>
        <v>-1.2768231708517297E-76</v>
      </c>
    </row>
    <row r="165" spans="1:3" ht="14.25">
      <c r="A165" s="1">
        <f t="shared" si="10"/>
        <v>-4.092000000000069</v>
      </c>
      <c r="B165" s="3">
        <f t="shared" si="9"/>
        <v>-3.37281763782497E-74</v>
      </c>
      <c r="C165" s="3">
        <f t="shared" si="11"/>
        <v>-2.9117061242758304E-76</v>
      </c>
    </row>
    <row r="166" spans="1:3" ht="14.25">
      <c r="A166" s="1">
        <f t="shared" si="10"/>
        <v>-4.080000000000069</v>
      </c>
      <c r="B166" s="3">
        <f t="shared" si="9"/>
        <v>-7.669275438199786E-74</v>
      </c>
      <c r="C166" s="3">
        <f t="shared" si="11"/>
        <v>-6.625255845614615E-76</v>
      </c>
    </row>
    <row r="167" spans="1:3" ht="14.25">
      <c r="A167" s="1">
        <f t="shared" si="10"/>
        <v>-4.06800000000007</v>
      </c>
      <c r="B167" s="3">
        <f t="shared" si="9"/>
        <v>-1.7400186895482436E-73</v>
      </c>
      <c r="C167" s="3">
        <f t="shared" si="11"/>
        <v>-1.504167740020879E-75</v>
      </c>
    </row>
    <row r="168" spans="1:3" ht="14.25">
      <c r="A168" s="1">
        <f t="shared" si="10"/>
        <v>-4.05600000000007</v>
      </c>
      <c r="B168" s="3">
        <f t="shared" si="9"/>
        <v>-3.939052412570114E-73</v>
      </c>
      <c r="C168" s="3">
        <f t="shared" si="11"/>
        <v>-3.4074426612708915E-75</v>
      </c>
    </row>
    <row r="169" spans="1:3" ht="14.25">
      <c r="A169" s="1">
        <f t="shared" si="10"/>
        <v>-4.044000000000071</v>
      </c>
      <c r="B169" s="3">
        <f t="shared" si="9"/>
        <v>-8.897501014399154E-73</v>
      </c>
      <c r="C169" s="3">
        <f t="shared" si="11"/>
        <v>-7.701932056181282E-75</v>
      </c>
    </row>
    <row r="170" spans="1:3" ht="14.25">
      <c r="A170" s="1">
        <f t="shared" si="10"/>
        <v>-4.032000000000071</v>
      </c>
      <c r="B170" s="3">
        <f t="shared" si="9"/>
        <v>-2.0053166132274298E-72</v>
      </c>
      <c r="C170" s="3">
        <f t="shared" si="11"/>
        <v>-1.7370400288003445E-74</v>
      </c>
    </row>
    <row r="171" spans="1:3" ht="14.25">
      <c r="A171" s="1">
        <f t="shared" si="10"/>
        <v>-4.0200000000000715</v>
      </c>
      <c r="B171" s="3">
        <f t="shared" si="9"/>
        <v>-4.50958569013867E-72</v>
      </c>
      <c r="C171" s="3">
        <f t="shared" si="11"/>
        <v>-3.908941382019519E-74</v>
      </c>
    </row>
    <row r="172" spans="1:3" ht="14.25">
      <c r="A172" s="1">
        <f t="shared" si="10"/>
        <v>-4.008000000000072</v>
      </c>
      <c r="B172" s="3">
        <f t="shared" si="9"/>
        <v>-1.0118806812340552E-71</v>
      </c>
      <c r="C172" s="3">
        <f t="shared" si="11"/>
        <v>-8.777035501487216E-74</v>
      </c>
    </row>
    <row r="173" spans="1:3" ht="14.25">
      <c r="A173" s="1">
        <f t="shared" si="10"/>
        <v>-3.996000000000072</v>
      </c>
      <c r="B173" s="3">
        <f t="shared" si="9"/>
        <v>-2.265484551554075E-71</v>
      </c>
      <c r="C173" s="3">
        <f t="shared" si="11"/>
        <v>-1.96641913967288E-73</v>
      </c>
    </row>
    <row r="174" spans="1:3" ht="14.25">
      <c r="A174" s="1">
        <f t="shared" si="10"/>
        <v>-3.984000000000072</v>
      </c>
      <c r="B174" s="3">
        <f t="shared" si="9"/>
        <v>-5.060952071094367E-71</v>
      </c>
      <c r="C174" s="3">
        <f t="shared" si="11"/>
        <v>-4.3958619735890696E-73</v>
      </c>
    </row>
    <row r="175" spans="1:3" ht="14.25">
      <c r="A175" s="1">
        <f t="shared" si="10"/>
        <v>-3.972000000000072</v>
      </c>
      <c r="B175" s="3">
        <f t="shared" si="9"/>
        <v>-1.1280876441103943E-70</v>
      </c>
      <c r="C175" s="3">
        <f t="shared" si="11"/>
        <v>-9.805097107318994E-73</v>
      </c>
    </row>
    <row r="176" spans="1:3" ht="14.25">
      <c r="A176" s="1">
        <f t="shared" si="10"/>
        <v>-3.960000000000072</v>
      </c>
      <c r="B176" s="3">
        <f t="shared" si="9"/>
        <v>-2.5089565113117482E-70</v>
      </c>
      <c r="C176" s="3">
        <f t="shared" si="11"/>
        <v>-2.1822264932532875E-72</v>
      </c>
    </row>
    <row r="177" spans="1:3" ht="14.25">
      <c r="A177" s="1">
        <f t="shared" si="10"/>
        <v>-3.948000000000072</v>
      </c>
      <c r="B177" s="3">
        <f t="shared" si="9"/>
        <v>-5.567795628769351E-70</v>
      </c>
      <c r="C177" s="3">
        <f t="shared" si="11"/>
        <v>-4.846051284048663E-72</v>
      </c>
    </row>
    <row r="178" spans="1:3" ht="14.25">
      <c r="A178" s="1">
        <f t="shared" si="10"/>
        <v>-3.936000000000072</v>
      </c>
      <c r="B178" s="3">
        <f t="shared" si="9"/>
        <v>-1.2328591899259572E-69</v>
      </c>
      <c r="C178" s="3">
        <f t="shared" si="11"/>
        <v>-1.0737832516817364E-71</v>
      </c>
    </row>
    <row r="179" spans="1:3" ht="14.25">
      <c r="A179" s="1">
        <f t="shared" si="10"/>
        <v>-3.924000000000072</v>
      </c>
      <c r="B179" s="3">
        <f t="shared" si="9"/>
        <v>-2.7238543959700956E-69</v>
      </c>
      <c r="C179" s="3">
        <f t="shared" si="11"/>
        <v>-2.3740281515376337E-71</v>
      </c>
    </row>
    <row r="180" spans="1:3" ht="14.25">
      <c r="A180" s="1">
        <f t="shared" si="10"/>
        <v>-3.912000000000072</v>
      </c>
      <c r="B180" s="3">
        <f t="shared" si="9"/>
        <v>-6.004746914217808E-69</v>
      </c>
      <c r="C180" s="3">
        <f t="shared" si="11"/>
        <v>-5.237160786112747E-71</v>
      </c>
    </row>
    <row r="181" spans="1:3" ht="14.25">
      <c r="A181" s="1">
        <f t="shared" si="10"/>
        <v>-3.900000000000072</v>
      </c>
      <c r="B181" s="3">
        <f t="shared" si="9"/>
        <v>-1.3208275466393768E-68</v>
      </c>
      <c r="C181" s="3">
        <f t="shared" si="11"/>
        <v>-1.1527813428366956E-70</v>
      </c>
    </row>
    <row r="182" spans="1:3" ht="14.25">
      <c r="A182" s="1">
        <f t="shared" si="10"/>
        <v>-3.888000000000072</v>
      </c>
      <c r="B182" s="3">
        <f t="shared" si="9"/>
        <v>-2.898933844299226E-68</v>
      </c>
      <c r="C182" s="3">
        <f t="shared" si="11"/>
        <v>-2.531856834563164E-70</v>
      </c>
    </row>
    <row r="183" spans="1:3" ht="14.25">
      <c r="A183" s="1">
        <f t="shared" si="10"/>
        <v>-3.876000000000072</v>
      </c>
      <c r="B183" s="3">
        <f t="shared" si="9"/>
        <v>-6.348504844468692E-68</v>
      </c>
      <c r="C183" s="3">
        <f t="shared" si="11"/>
        <v>-5.548463213260755E-70</v>
      </c>
    </row>
    <row r="184" spans="1:3" ht="14.25">
      <c r="A184" s="1">
        <f t="shared" si="10"/>
        <v>-3.864000000000072</v>
      </c>
      <c r="B184" s="3">
        <f t="shared" si="9"/>
        <v>-1.3872213370357745E-67</v>
      </c>
      <c r="C184" s="3">
        <f t="shared" si="11"/>
        <v>-1.2132430928895874E-69</v>
      </c>
    </row>
    <row r="185" spans="1:3" ht="14.25">
      <c r="A185" s="1">
        <f t="shared" si="10"/>
        <v>-3.852000000000072</v>
      </c>
      <c r="B185" s="3">
        <f t="shared" si="9"/>
        <v>-3.024554449787205E-67</v>
      </c>
      <c r="C185" s="3">
        <f t="shared" si="11"/>
        <v>-2.64706547209379E-69</v>
      </c>
    </row>
    <row r="186" spans="1:3" ht="14.25">
      <c r="A186" s="1">
        <f t="shared" si="10"/>
        <v>-3.840000000000072</v>
      </c>
      <c r="B186" s="3">
        <f t="shared" si="9"/>
        <v>-6.579889322242982E-67</v>
      </c>
      <c r="C186" s="3">
        <f t="shared" si="11"/>
        <v>-5.762666263218118E-69</v>
      </c>
    </row>
    <row r="187" spans="1:3" ht="14.25">
      <c r="A187" s="1">
        <f t="shared" si="10"/>
        <v>-3.828000000000072</v>
      </c>
      <c r="B187" s="3">
        <f t="shared" si="9"/>
        <v>-1.4282936153405758E-66</v>
      </c>
      <c r="C187" s="3">
        <f t="shared" si="11"/>
        <v>-1.2517695285389255E-68</v>
      </c>
    </row>
    <row r="188" spans="1:3" ht="14.25">
      <c r="A188" s="1">
        <f t="shared" si="10"/>
        <v>-3.816000000000072</v>
      </c>
      <c r="B188" s="3">
        <f t="shared" si="9"/>
        <v>-3.093558404860166E-66</v>
      </c>
      <c r="C188" s="3">
        <f t="shared" si="11"/>
        <v>-2.7131112121204477E-68</v>
      </c>
    </row>
    <row r="189" spans="1:3" ht="14.25">
      <c r="A189" s="1">
        <f t="shared" si="10"/>
        <v>-3.8040000000000718</v>
      </c>
      <c r="B189" s="3">
        <f t="shared" si="9"/>
        <v>-6.685613368322652E-66</v>
      </c>
      <c r="C189" s="3">
        <f t="shared" si="11"/>
        <v>-5.867503063909696E-68</v>
      </c>
    </row>
    <row r="190" spans="1:3" ht="14.25">
      <c r="A190" s="1">
        <f t="shared" si="10"/>
        <v>-3.7920000000000718</v>
      </c>
      <c r="B190" s="3">
        <f t="shared" si="9"/>
        <v>-1.4416721342290793E-65</v>
      </c>
      <c r="C190" s="3">
        <f t="shared" si="11"/>
        <v>-1.2661400826368077E-67</v>
      </c>
    </row>
    <row r="191" spans="1:3" ht="14.25">
      <c r="A191" s="1">
        <f t="shared" si="10"/>
        <v>-3.7800000000000717</v>
      </c>
      <c r="B191" s="3">
        <f t="shared" si="9"/>
        <v>-3.1019461646269615E-65</v>
      </c>
      <c r="C191" s="3">
        <f t="shared" si="11"/>
        <v>-2.726170979313627E-67</v>
      </c>
    </row>
    <row r="192" spans="1:3" ht="14.25">
      <c r="A192" s="1">
        <f t="shared" si="10"/>
        <v>-3.7680000000000717</v>
      </c>
      <c r="B192" s="3">
        <f t="shared" si="9"/>
        <v>-6.659547345936579E-65</v>
      </c>
      <c r="C192" s="3">
        <f t="shared" si="11"/>
        <v>-5.85689610633813E-67</v>
      </c>
    </row>
    <row r="193" spans="1:3" ht="14.25">
      <c r="A193" s="1">
        <f t="shared" si="10"/>
        <v>-3.7560000000000717</v>
      </c>
      <c r="B193" s="3">
        <f t="shared" si="9"/>
        <v>-1.426586363400131E-64</v>
      </c>
      <c r="C193" s="3">
        <f t="shared" si="11"/>
        <v>-1.2555246587962746E-66</v>
      </c>
    </row>
    <row r="194" spans="1:3" ht="14.25">
      <c r="A194" s="1">
        <f t="shared" si="10"/>
        <v>-3.7440000000000717</v>
      </c>
      <c r="B194" s="3">
        <f t="shared" si="9"/>
        <v>-3.049260503049162E-64</v>
      </c>
      <c r="C194" s="3">
        <f t="shared" si="11"/>
        <v>-2.685508119869578E-66</v>
      </c>
    </row>
    <row r="195" spans="1:3" ht="14.25">
      <c r="A195" s="1">
        <f t="shared" si="10"/>
        <v>-3.7320000000000717</v>
      </c>
      <c r="B195" s="3">
        <f t="shared" si="9"/>
        <v>-6.503307555097673E-64</v>
      </c>
      <c r="C195" s="3">
        <f t="shared" si="11"/>
        <v>-5.731540834888107E-66</v>
      </c>
    </row>
    <row r="196" spans="1:3" ht="14.25">
      <c r="A196" s="1">
        <f t="shared" si="10"/>
        <v>-3.7200000000000717</v>
      </c>
      <c r="B196" s="3">
        <f t="shared" si="9"/>
        <v>-1.3839409669282622E-63</v>
      </c>
      <c r="C196" s="3">
        <f t="shared" si="11"/>
        <v>-1.2205630334628188E-65</v>
      </c>
    </row>
    <row r="197" spans="1:3" ht="14.25">
      <c r="A197" s="1">
        <f t="shared" si="10"/>
        <v>-3.7080000000000717</v>
      </c>
      <c r="B197" s="3">
        <f t="shared" si="9"/>
        <v>-2.938627570277141E-63</v>
      </c>
      <c r="C197" s="3">
        <f t="shared" si="11"/>
        <v>-2.5935411223232442E-65</v>
      </c>
    </row>
    <row r="198" spans="1:3" ht="14.25">
      <c r="A198" s="1">
        <f t="shared" si="10"/>
        <v>-3.6960000000000717</v>
      </c>
      <c r="B198" s="3">
        <f aca="true" t="shared" si="12" ref="B198:B261">A198*POWER(NORMDIST(A198,0,1,TRUE),nnn2-1)*NORMDIST(A198,0,1,FALSE)</f>
        <v>-6.226090791218403E-63</v>
      </c>
      <c r="C198" s="3">
        <f t="shared" si="11"/>
        <v>-5.498831016897331E-65</v>
      </c>
    </row>
    <row r="199" spans="1:3" ht="14.25">
      <c r="A199" s="1">
        <f aca="true" t="shared" si="13" ref="A199:A262">A198+krok</f>
        <v>-3.6840000000000717</v>
      </c>
      <c r="B199" s="3">
        <f t="shared" si="12"/>
        <v>-1.3162260239870722E-62</v>
      </c>
      <c r="C199" s="3">
        <f t="shared" si="11"/>
        <v>-1.1633010618653486E-64</v>
      </c>
    </row>
    <row r="200" spans="1:3" ht="14.25">
      <c r="A200" s="1">
        <f t="shared" si="13"/>
        <v>-3.6720000000000717</v>
      </c>
      <c r="B200" s="3">
        <f t="shared" si="12"/>
        <v>-2.776449822188087E-62</v>
      </c>
      <c r="C200" s="3">
        <f aca="true" t="shared" si="14" ref="C200:C263">0.5*(B200+B199)*(A200-A199)</f>
        <v>-2.4556055077050978E-64</v>
      </c>
    </row>
    <row r="201" spans="1:3" ht="14.25">
      <c r="A201" s="1">
        <f t="shared" si="13"/>
        <v>-3.6600000000000716</v>
      </c>
      <c r="B201" s="3">
        <f t="shared" si="12"/>
        <v>-5.8437782209183555E-62</v>
      </c>
      <c r="C201" s="3">
        <f t="shared" si="14"/>
        <v>-5.17213682586387E-64</v>
      </c>
    </row>
    <row r="202" spans="1:3" ht="14.25">
      <c r="A202" s="1">
        <f t="shared" si="13"/>
        <v>-3.6480000000000716</v>
      </c>
      <c r="B202" s="3">
        <f t="shared" si="12"/>
        <v>-1.2272763731096773E-61</v>
      </c>
      <c r="C202" s="3">
        <f t="shared" si="14"/>
        <v>-1.0869925171209088E-63</v>
      </c>
    </row>
    <row r="203" spans="1:3" ht="14.25">
      <c r="A203" s="1">
        <f t="shared" si="13"/>
        <v>-3.6360000000000716</v>
      </c>
      <c r="B203" s="3">
        <f t="shared" si="12"/>
        <v>-2.571792850534533E-61</v>
      </c>
      <c r="C203" s="3">
        <f t="shared" si="14"/>
        <v>-2.2794415341865285E-63</v>
      </c>
    </row>
    <row r="204" spans="1:3" ht="14.25">
      <c r="A204" s="1">
        <f t="shared" si="13"/>
        <v>-3.6240000000000716</v>
      </c>
      <c r="B204" s="3">
        <f t="shared" si="12"/>
        <v>-5.377430082040695E-61</v>
      </c>
      <c r="C204" s="3">
        <f t="shared" si="14"/>
        <v>-4.769533759545141E-63</v>
      </c>
    </row>
    <row r="205" spans="1:3" ht="14.25">
      <c r="A205" s="1">
        <f t="shared" si="13"/>
        <v>-3.6120000000000716</v>
      </c>
      <c r="B205" s="3">
        <f t="shared" si="12"/>
        <v>-1.1219124077903294E-60</v>
      </c>
      <c r="C205" s="3">
        <f t="shared" si="14"/>
        <v>-9.957932495966403E-63</v>
      </c>
    </row>
    <row r="206" spans="1:3" ht="14.25">
      <c r="A206" s="1">
        <f t="shared" si="13"/>
        <v>-3.6000000000000716</v>
      </c>
      <c r="B206" s="3">
        <f t="shared" si="12"/>
        <v>-2.3355476741366007E-60</v>
      </c>
      <c r="C206" s="3">
        <f t="shared" si="14"/>
        <v>-2.07447604915616E-62</v>
      </c>
    </row>
    <row r="207" spans="1:3" ht="14.25">
      <c r="A207" s="1">
        <f t="shared" si="13"/>
        <v>-3.5880000000000716</v>
      </c>
      <c r="B207" s="3">
        <f t="shared" si="12"/>
        <v>-4.8513694208572476E-60</v>
      </c>
      <c r="C207" s="3">
        <f t="shared" si="14"/>
        <v>-4.312150256996313E-62</v>
      </c>
    </row>
    <row r="208" spans="1:3" ht="14.25">
      <c r="A208" s="1">
        <f t="shared" si="13"/>
        <v>-3.5760000000000716</v>
      </c>
      <c r="B208" s="3">
        <f t="shared" si="12"/>
        <v>-1.005509084924056E-59</v>
      </c>
      <c r="C208" s="3">
        <f t="shared" si="14"/>
        <v>-8.943876162058692E-62</v>
      </c>
    </row>
    <row r="209" spans="1:3" ht="14.25">
      <c r="A209" s="1">
        <f t="shared" si="13"/>
        <v>-3.5640000000000716</v>
      </c>
      <c r="B209" s="3">
        <f t="shared" si="12"/>
        <v>-2.079476007497912E-59</v>
      </c>
      <c r="C209" s="3">
        <f t="shared" si="14"/>
        <v>-1.8509910554531825E-61</v>
      </c>
    </row>
    <row r="210" spans="1:3" ht="14.25">
      <c r="A210" s="1">
        <f t="shared" si="13"/>
        <v>-3.5520000000000715</v>
      </c>
      <c r="B210" s="3">
        <f t="shared" si="12"/>
        <v>-4.291096812251575E-59</v>
      </c>
      <c r="C210" s="3">
        <f t="shared" si="14"/>
        <v>-3.822343691849695E-61</v>
      </c>
    </row>
    <row r="211" spans="1:3" ht="14.25">
      <c r="A211" s="1">
        <f t="shared" si="13"/>
        <v>-3.5400000000000715</v>
      </c>
      <c r="B211" s="3">
        <f t="shared" si="12"/>
        <v>-8.835465156193346E-59</v>
      </c>
      <c r="C211" s="3">
        <f t="shared" si="14"/>
        <v>-7.875937181066961E-61</v>
      </c>
    </row>
    <row r="212" spans="1:3" ht="14.25">
      <c r="A212" s="1">
        <f t="shared" si="13"/>
        <v>-3.5280000000000715</v>
      </c>
      <c r="B212" s="3">
        <f t="shared" si="12"/>
        <v>-1.8152542192922644E-58</v>
      </c>
      <c r="C212" s="3">
        <f t="shared" si="14"/>
        <v>-1.6192804409469608E-60</v>
      </c>
    </row>
    <row r="213" spans="1:3" ht="14.25">
      <c r="A213" s="1">
        <f t="shared" si="13"/>
        <v>-3.5160000000000715</v>
      </c>
      <c r="B213" s="3">
        <f t="shared" si="12"/>
        <v>-3.721282559320815E-58</v>
      </c>
      <c r="C213" s="3">
        <f t="shared" si="14"/>
        <v>-3.3219220671678505E-60</v>
      </c>
    </row>
    <row r="214" spans="1:3" ht="14.25">
      <c r="A214" s="1">
        <f t="shared" si="13"/>
        <v>-3.5040000000000715</v>
      </c>
      <c r="B214" s="3">
        <f t="shared" si="12"/>
        <v>-7.611937667313657E-58</v>
      </c>
      <c r="C214" s="3">
        <f t="shared" si="14"/>
        <v>-6.79993213598069E-60</v>
      </c>
    </row>
    <row r="215" spans="1:3" ht="14.25">
      <c r="A215" s="1">
        <f t="shared" si="13"/>
        <v>-3.4920000000000715</v>
      </c>
      <c r="B215" s="3">
        <f t="shared" si="12"/>
        <v>-1.553622172348016E-57</v>
      </c>
      <c r="C215" s="3">
        <f t="shared" si="14"/>
        <v>-1.3888895634476304E-59</v>
      </c>
    </row>
    <row r="216" spans="1:3" ht="14.25">
      <c r="A216" s="1">
        <f t="shared" si="13"/>
        <v>-3.4800000000000715</v>
      </c>
      <c r="B216" s="3">
        <f t="shared" si="12"/>
        <v>-3.164050738234729E-57</v>
      </c>
      <c r="C216" s="3">
        <f t="shared" si="14"/>
        <v>-2.8306037463496495E-59</v>
      </c>
    </row>
    <row r="217" spans="1:3" ht="14.25">
      <c r="A217" s="1">
        <f t="shared" si="13"/>
        <v>-3.4680000000000715</v>
      </c>
      <c r="B217" s="3">
        <f t="shared" si="12"/>
        <v>-6.429682684440816E-57</v>
      </c>
      <c r="C217" s="3">
        <f t="shared" si="14"/>
        <v>-5.756240053605332E-59</v>
      </c>
    </row>
    <row r="218" spans="1:3" ht="14.25">
      <c r="A218" s="1">
        <f t="shared" si="13"/>
        <v>-3.4560000000000715</v>
      </c>
      <c r="B218" s="3">
        <f t="shared" si="12"/>
        <v>-1.3037188551609454E-56</v>
      </c>
      <c r="C218" s="3">
        <f t="shared" si="14"/>
        <v>-1.1680122741630172E-58</v>
      </c>
    </row>
    <row r="219" spans="1:3" ht="14.25">
      <c r="A219" s="1">
        <f t="shared" si="13"/>
        <v>-3.4440000000000714</v>
      </c>
      <c r="B219" s="3">
        <f t="shared" si="12"/>
        <v>-2.6377090672685734E-56</v>
      </c>
      <c r="C219" s="3">
        <f t="shared" si="14"/>
        <v>-2.3648567534577133E-58</v>
      </c>
    </row>
    <row r="220" spans="1:3" ht="14.25">
      <c r="A220" s="1">
        <f t="shared" si="13"/>
        <v>-3.4320000000000714</v>
      </c>
      <c r="B220" s="3">
        <f t="shared" si="12"/>
        <v>-5.324987748520161E-56</v>
      </c>
      <c r="C220" s="3">
        <f t="shared" si="14"/>
        <v>-4.777618089473245E-58</v>
      </c>
    </row>
    <row r="221" spans="1:3" ht="14.25">
      <c r="A221" s="1">
        <f t="shared" si="13"/>
        <v>-3.4200000000000714</v>
      </c>
      <c r="B221" s="3">
        <f t="shared" si="12"/>
        <v>-1.0726532318719136E-55</v>
      </c>
      <c r="C221" s="3">
        <f t="shared" si="14"/>
        <v>-9.630912040343587E-58</v>
      </c>
    </row>
    <row r="222" spans="1:3" ht="14.25">
      <c r="A222" s="1">
        <f t="shared" si="13"/>
        <v>-3.4080000000000714</v>
      </c>
      <c r="B222" s="3">
        <f t="shared" si="12"/>
        <v>-2.1560028420436208E-55</v>
      </c>
      <c r="C222" s="3">
        <f t="shared" si="14"/>
        <v>-1.9371936443493223E-57</v>
      </c>
    </row>
    <row r="223" spans="1:3" ht="14.25">
      <c r="A223" s="1">
        <f t="shared" si="13"/>
        <v>-3.3960000000000714</v>
      </c>
      <c r="B223" s="3">
        <f t="shared" si="12"/>
        <v>-4.324031043214262E-55</v>
      </c>
      <c r="C223" s="3">
        <f t="shared" si="14"/>
        <v>-3.8880203311547337E-57</v>
      </c>
    </row>
    <row r="224" spans="1:3" ht="14.25">
      <c r="A224" s="1">
        <f t="shared" si="13"/>
        <v>-3.3840000000000714</v>
      </c>
      <c r="B224" s="3">
        <f t="shared" si="12"/>
        <v>-8.653225268532908E-55</v>
      </c>
      <c r="C224" s="3">
        <f t="shared" si="14"/>
        <v>-7.786353787048309E-57</v>
      </c>
    </row>
    <row r="225" spans="1:3" ht="14.25">
      <c r="A225" s="1">
        <f t="shared" si="13"/>
        <v>-3.3720000000000714</v>
      </c>
      <c r="B225" s="3">
        <f t="shared" si="12"/>
        <v>-1.7278943795412897E-54</v>
      </c>
      <c r="C225" s="3">
        <f t="shared" si="14"/>
        <v>-1.5559301438367498E-56</v>
      </c>
    </row>
    <row r="226" spans="1:3" ht="14.25">
      <c r="A226" s="1">
        <f t="shared" si="13"/>
        <v>-3.3600000000000714</v>
      </c>
      <c r="B226" s="3">
        <f t="shared" si="12"/>
        <v>-3.442758778814732E-54</v>
      </c>
      <c r="C226" s="3">
        <f t="shared" si="14"/>
        <v>-3.102391895013616E-56</v>
      </c>
    </row>
    <row r="227" spans="1:3" ht="14.25">
      <c r="A227" s="1">
        <f t="shared" si="13"/>
        <v>-3.3480000000000714</v>
      </c>
      <c r="B227" s="3">
        <f t="shared" si="12"/>
        <v>-6.844574631793994E-54</v>
      </c>
      <c r="C227" s="3">
        <f t="shared" si="14"/>
        <v>-6.172400046365242E-56</v>
      </c>
    </row>
    <row r="228" spans="1:3" ht="14.25">
      <c r="A228" s="1">
        <f t="shared" si="13"/>
        <v>-3.3360000000000714</v>
      </c>
      <c r="B228" s="3">
        <f t="shared" si="12"/>
        <v>-1.357803883616841E-53</v>
      </c>
      <c r="C228" s="3">
        <f t="shared" si="14"/>
        <v>-1.2253568080777454E-55</v>
      </c>
    </row>
    <row r="229" spans="1:3" ht="14.25">
      <c r="A229" s="1">
        <f t="shared" si="13"/>
        <v>-3.3240000000000713</v>
      </c>
      <c r="B229" s="3">
        <f t="shared" si="12"/>
        <v>-2.687686397642543E-53</v>
      </c>
      <c r="C229" s="3">
        <f t="shared" si="14"/>
        <v>-2.4272941687556325E-55</v>
      </c>
    </row>
    <row r="230" spans="1:3" ht="14.25">
      <c r="A230" s="1">
        <f t="shared" si="13"/>
        <v>-3.3120000000000713</v>
      </c>
      <c r="B230" s="3">
        <f t="shared" si="12"/>
        <v>-5.308494293241179E-53</v>
      </c>
      <c r="C230" s="3">
        <f t="shared" si="14"/>
        <v>-4.7977084145302376E-55</v>
      </c>
    </row>
    <row r="231" spans="1:3" ht="14.25">
      <c r="A231" s="1">
        <f t="shared" si="13"/>
        <v>-3.3000000000000713</v>
      </c>
      <c r="B231" s="3">
        <f t="shared" si="12"/>
        <v>-1.0462020902471348E-52</v>
      </c>
      <c r="C231" s="3">
        <f t="shared" si="14"/>
        <v>-9.462309117427526E-55</v>
      </c>
    </row>
    <row r="232" spans="1:3" ht="14.25">
      <c r="A232" s="1">
        <f t="shared" si="13"/>
        <v>-3.2880000000000713</v>
      </c>
      <c r="B232" s="3">
        <f t="shared" si="12"/>
        <v>-2.057365880603041E-52</v>
      </c>
      <c r="C232" s="3">
        <f t="shared" si="14"/>
        <v>-1.8621407825101075E-54</v>
      </c>
    </row>
    <row r="233" spans="1:3" ht="14.25">
      <c r="A233" s="1">
        <f t="shared" si="13"/>
        <v>-3.2760000000000713</v>
      </c>
      <c r="B233" s="3">
        <f t="shared" si="12"/>
        <v>-4.03700660582637E-52</v>
      </c>
      <c r="C233" s="3">
        <f t="shared" si="14"/>
        <v>-3.65662349185765E-54</v>
      </c>
    </row>
    <row r="234" spans="1:3" ht="14.25">
      <c r="A234" s="1">
        <f t="shared" si="13"/>
        <v>-3.2640000000000713</v>
      </c>
      <c r="B234" s="3">
        <f t="shared" si="12"/>
        <v>-7.904230950753094E-52</v>
      </c>
      <c r="C234" s="3">
        <f t="shared" si="14"/>
        <v>-7.164742533947685E-54</v>
      </c>
    </row>
    <row r="235" spans="1:3" ht="14.25">
      <c r="A235" s="1">
        <f t="shared" si="13"/>
        <v>-3.2520000000000713</v>
      </c>
      <c r="B235" s="3">
        <f t="shared" si="12"/>
        <v>-1.5442310329822117E-51</v>
      </c>
      <c r="C235" s="3">
        <f t="shared" si="14"/>
        <v>-1.400792476834514E-53</v>
      </c>
    </row>
    <row r="236" spans="1:3" ht="14.25">
      <c r="A236" s="1">
        <f t="shared" si="13"/>
        <v>-3.2400000000000713</v>
      </c>
      <c r="B236" s="3">
        <f t="shared" si="12"/>
        <v>-3.010354799314534E-51</v>
      </c>
      <c r="C236" s="3">
        <f t="shared" si="14"/>
        <v>-2.7327514993780496E-53</v>
      </c>
    </row>
    <row r="237" spans="1:3" ht="14.25">
      <c r="A237" s="1">
        <f t="shared" si="13"/>
        <v>-3.2280000000000713</v>
      </c>
      <c r="B237" s="3">
        <f t="shared" si="12"/>
        <v>-5.85566346724436E-51</v>
      </c>
      <c r="C237" s="3">
        <f t="shared" si="14"/>
        <v>-5.319610959935341E-53</v>
      </c>
    </row>
    <row r="238" spans="1:3" ht="14.25">
      <c r="A238" s="1">
        <f t="shared" si="13"/>
        <v>-3.2160000000000712</v>
      </c>
      <c r="B238" s="3">
        <f t="shared" si="12"/>
        <v>-1.1365480847582865E-50</v>
      </c>
      <c r="C238" s="3">
        <f t="shared" si="14"/>
        <v>-1.0332686588896344E-52</v>
      </c>
    </row>
    <row r="239" spans="1:3" ht="14.25">
      <c r="A239" s="1">
        <f t="shared" si="13"/>
        <v>-3.2040000000000712</v>
      </c>
      <c r="B239" s="3">
        <f t="shared" si="12"/>
        <v>-2.2011673664770396E-50</v>
      </c>
      <c r="C239" s="3">
        <f t="shared" si="14"/>
        <v>-2.0026292707411974E-52</v>
      </c>
    </row>
    <row r="240" spans="1:3" ht="14.25">
      <c r="A240" s="1">
        <f t="shared" si="13"/>
        <v>-3.1920000000000712</v>
      </c>
      <c r="B240" s="3">
        <f t="shared" si="12"/>
        <v>-4.2537516429988573E-50</v>
      </c>
      <c r="C240" s="3">
        <f t="shared" si="14"/>
        <v>-3.8729514056855415E-52</v>
      </c>
    </row>
    <row r="241" spans="1:3" ht="14.25">
      <c r="A241" s="1">
        <f t="shared" si="13"/>
        <v>-3.180000000000071</v>
      </c>
      <c r="B241" s="3">
        <f t="shared" si="12"/>
        <v>-8.202481818831562E-50</v>
      </c>
      <c r="C241" s="3">
        <f t="shared" si="14"/>
        <v>-7.473740077098257E-52</v>
      </c>
    </row>
    <row r="242" spans="1:3" ht="14.25">
      <c r="A242" s="1">
        <f t="shared" si="13"/>
        <v>-3.168000000000071</v>
      </c>
      <c r="B242" s="3">
        <f t="shared" si="12"/>
        <v>-1.5782390179868753E-49</v>
      </c>
      <c r="C242" s="3">
        <f t="shared" si="14"/>
        <v>-1.43909231992202E-51</v>
      </c>
    </row>
    <row r="243" spans="1:3" ht="14.25">
      <c r="A243" s="1">
        <f t="shared" si="13"/>
        <v>-3.156000000000071</v>
      </c>
      <c r="B243" s="3">
        <f t="shared" si="12"/>
        <v>-3.0300856247846276E-49</v>
      </c>
      <c r="C243" s="3">
        <f t="shared" si="14"/>
        <v>-2.7649947856629045E-51</v>
      </c>
    </row>
    <row r="244" spans="1:3" ht="14.25">
      <c r="A244" s="1">
        <f t="shared" si="13"/>
        <v>-3.144000000000071</v>
      </c>
      <c r="B244" s="3">
        <f t="shared" si="12"/>
        <v>-5.804862349131546E-49</v>
      </c>
      <c r="C244" s="3">
        <f t="shared" si="14"/>
        <v>-5.300968784349709E-51</v>
      </c>
    </row>
    <row r="245" spans="1:3" ht="14.25">
      <c r="A245" s="1">
        <f t="shared" si="13"/>
        <v>-3.132000000000071</v>
      </c>
      <c r="B245" s="3">
        <f t="shared" si="12"/>
        <v>-1.1096451672269018E-48</v>
      </c>
      <c r="C245" s="3">
        <f t="shared" si="14"/>
        <v>-1.0140788412840348E-50</v>
      </c>
    </row>
    <row r="246" spans="1:3" ht="14.25">
      <c r="A246" s="1">
        <f t="shared" si="13"/>
        <v>-3.120000000000071</v>
      </c>
      <c r="B246" s="3">
        <f t="shared" si="12"/>
        <v>-2.116565825244316E-48</v>
      </c>
      <c r="C246" s="3">
        <f t="shared" si="14"/>
        <v>-1.9357265954827324E-50</v>
      </c>
    </row>
    <row r="247" spans="1:3" ht="14.25">
      <c r="A247" s="1">
        <f t="shared" si="13"/>
        <v>-3.108000000000071</v>
      </c>
      <c r="B247" s="3">
        <f t="shared" si="12"/>
        <v>-4.028423918112343E-48</v>
      </c>
      <c r="C247" s="3">
        <f t="shared" si="14"/>
        <v>-3.686993846013998E-50</v>
      </c>
    </row>
    <row r="248" spans="1:3" ht="14.25">
      <c r="A248" s="1">
        <f t="shared" si="13"/>
        <v>-3.096000000000071</v>
      </c>
      <c r="B248" s="3">
        <f t="shared" si="12"/>
        <v>-7.650583616198575E-48</v>
      </c>
      <c r="C248" s="3">
        <f t="shared" si="14"/>
        <v>-7.007404520586557E-50</v>
      </c>
    </row>
    <row r="249" spans="1:3" ht="14.25">
      <c r="A249" s="1">
        <f t="shared" si="13"/>
        <v>-3.084000000000071</v>
      </c>
      <c r="B249" s="3">
        <f t="shared" si="12"/>
        <v>-1.4498072369605982E-47</v>
      </c>
      <c r="C249" s="3">
        <f t="shared" si="14"/>
        <v>-1.3289193591482746E-49</v>
      </c>
    </row>
    <row r="250" spans="1:3" ht="14.25">
      <c r="A250" s="1">
        <f t="shared" si="13"/>
        <v>-3.072000000000071</v>
      </c>
      <c r="B250" s="3">
        <f t="shared" si="12"/>
        <v>-2.7414639685103153E-47</v>
      </c>
      <c r="C250" s="3">
        <f t="shared" si="14"/>
        <v>-2.51476272328255E-49</v>
      </c>
    </row>
    <row r="251" spans="1:3" ht="14.25">
      <c r="A251" s="1">
        <f t="shared" si="13"/>
        <v>-3.060000000000071</v>
      </c>
      <c r="B251" s="3">
        <f t="shared" si="12"/>
        <v>-5.172633279738364E-47</v>
      </c>
      <c r="C251" s="3">
        <f t="shared" si="14"/>
        <v>-4.748458348949212E-49</v>
      </c>
    </row>
    <row r="252" spans="1:3" ht="14.25">
      <c r="A252" s="1">
        <f t="shared" si="13"/>
        <v>-3.048000000000071</v>
      </c>
      <c r="B252" s="3">
        <f t="shared" si="12"/>
        <v>-9.738632868717879E-47</v>
      </c>
      <c r="C252" s="3">
        <f t="shared" si="14"/>
        <v>-8.946759689073753E-49</v>
      </c>
    </row>
    <row r="253" spans="1:3" ht="14.25">
      <c r="A253" s="1">
        <f t="shared" si="13"/>
        <v>-3.036000000000071</v>
      </c>
      <c r="B253" s="3">
        <f t="shared" si="12"/>
        <v>-1.829539310122028E-46</v>
      </c>
      <c r="C253" s="3">
        <f t="shared" si="14"/>
        <v>-1.6820415581962907E-48</v>
      </c>
    </row>
    <row r="254" spans="1:3" ht="14.25">
      <c r="A254" s="1">
        <f t="shared" si="13"/>
        <v>-3.024000000000071</v>
      </c>
      <c r="B254" s="3">
        <f t="shared" si="12"/>
        <v>-3.429598148257337E-46</v>
      </c>
      <c r="C254" s="3">
        <f t="shared" si="14"/>
        <v>-3.1554824750276216E-48</v>
      </c>
    </row>
    <row r="255" spans="1:3" ht="14.25">
      <c r="A255" s="1">
        <f t="shared" si="13"/>
        <v>-3.012000000000071</v>
      </c>
      <c r="B255" s="3">
        <f t="shared" si="12"/>
        <v>-6.415090093271906E-46</v>
      </c>
      <c r="C255" s="3">
        <f t="shared" si="14"/>
        <v>-5.906812944917551E-48</v>
      </c>
    </row>
    <row r="256" spans="1:3" ht="14.25">
      <c r="A256" s="1">
        <f t="shared" si="13"/>
        <v>-3.000000000000071</v>
      </c>
      <c r="B256" s="3">
        <f t="shared" si="12"/>
        <v>-1.1973486063269995E-45</v>
      </c>
      <c r="C256" s="3">
        <f t="shared" si="14"/>
        <v>-1.1033145693925148E-47</v>
      </c>
    </row>
    <row r="257" spans="1:3" ht="14.25">
      <c r="A257" s="1">
        <f t="shared" si="13"/>
        <v>-2.988000000000071</v>
      </c>
      <c r="B257" s="3">
        <f t="shared" si="12"/>
        <v>-2.2299601026946313E-45</v>
      </c>
      <c r="C257" s="3">
        <f t="shared" si="14"/>
        <v>-2.0563852254129801E-47</v>
      </c>
    </row>
    <row r="258" spans="1:3" ht="14.25">
      <c r="A258" s="1">
        <f t="shared" si="13"/>
        <v>-2.976000000000071</v>
      </c>
      <c r="B258" s="3">
        <f t="shared" si="12"/>
        <v>-4.144121685827807E-45</v>
      </c>
      <c r="C258" s="3">
        <f t="shared" si="14"/>
        <v>-3.8244490731134663E-47</v>
      </c>
    </row>
    <row r="259" spans="1:3" ht="14.25">
      <c r="A259" s="1">
        <f t="shared" si="13"/>
        <v>-2.964000000000071</v>
      </c>
      <c r="B259" s="3">
        <f t="shared" si="12"/>
        <v>-7.684703817989444E-45</v>
      </c>
      <c r="C259" s="3">
        <f t="shared" si="14"/>
        <v>-7.097295302290357E-47</v>
      </c>
    </row>
    <row r="260" spans="1:3" ht="14.25">
      <c r="A260" s="1">
        <f t="shared" si="13"/>
        <v>-2.952000000000071</v>
      </c>
      <c r="B260" s="3">
        <f t="shared" si="12"/>
        <v>-1.4219400920942192E-44</v>
      </c>
      <c r="C260" s="3">
        <f t="shared" si="14"/>
        <v>-1.3142462843358994E-46</v>
      </c>
    </row>
    <row r="261" spans="1:3" ht="14.25">
      <c r="A261" s="1">
        <f t="shared" si="13"/>
        <v>-2.940000000000071</v>
      </c>
      <c r="B261" s="3">
        <f t="shared" si="12"/>
        <v>-2.625398918728413E-44</v>
      </c>
      <c r="C261" s="3">
        <f t="shared" si="14"/>
        <v>-2.4284034064935815E-46</v>
      </c>
    </row>
    <row r="262" spans="1:3" ht="14.25">
      <c r="A262" s="1">
        <f t="shared" si="13"/>
        <v>-2.928000000000071</v>
      </c>
      <c r="B262" s="3">
        <f aca="true" t="shared" si="15" ref="B262:B325">A262*POWER(NORMDIST(A262,0,1,TRUE),nnn2-1)*NORMDIST(A262,0,1,FALSE)</f>
        <v>-4.836926061361416E-44</v>
      </c>
      <c r="C262" s="3">
        <f t="shared" si="14"/>
        <v>-4.477394988053901E-46</v>
      </c>
    </row>
    <row r="263" spans="1:3" ht="14.25">
      <c r="A263" s="1">
        <f aca="true" t="shared" si="16" ref="A263:A326">A262+krok</f>
        <v>-2.916000000000071</v>
      </c>
      <c r="B263" s="3">
        <f t="shared" si="15"/>
        <v>-8.892094073583995E-44</v>
      </c>
      <c r="C263" s="3">
        <f t="shared" si="14"/>
        <v>-8.237412080967255E-46</v>
      </c>
    </row>
    <row r="264" spans="1:3" ht="14.25">
      <c r="A264" s="1">
        <f t="shared" si="16"/>
        <v>-2.904000000000071</v>
      </c>
      <c r="B264" s="3">
        <f t="shared" si="15"/>
        <v>-1.631170705010976E-43</v>
      </c>
      <c r="C264" s="3">
        <f aca="true" t="shared" si="17" ref="C264:C327">0.5*(B264+B263)*(A264-A263)</f>
        <v>-1.5122280674216268E-45</v>
      </c>
    </row>
    <row r="265" spans="1:3" ht="14.25">
      <c r="A265" s="1">
        <f t="shared" si="16"/>
        <v>-2.892000000000071</v>
      </c>
      <c r="B265" s="3">
        <f t="shared" si="15"/>
        <v>-2.9857665983955932E-43</v>
      </c>
      <c r="C265" s="3">
        <f t="shared" si="17"/>
        <v>-2.7701623820439442E-45</v>
      </c>
    </row>
    <row r="266" spans="1:3" ht="14.25">
      <c r="A266" s="1">
        <f t="shared" si="16"/>
        <v>-2.880000000000071</v>
      </c>
      <c r="B266" s="3">
        <f t="shared" si="15"/>
        <v>-5.453479567428447E-43</v>
      </c>
      <c r="C266" s="3">
        <f t="shared" si="17"/>
        <v>-5.063547699494429E-45</v>
      </c>
    </row>
    <row r="267" spans="1:3" ht="14.25">
      <c r="A267" s="1">
        <f t="shared" si="16"/>
        <v>-2.868000000000071</v>
      </c>
      <c r="B267" s="3">
        <f t="shared" si="15"/>
        <v>-9.939241321955198E-43</v>
      </c>
      <c r="C267" s="3">
        <f t="shared" si="17"/>
        <v>-9.235632533630195E-45</v>
      </c>
    </row>
    <row r="268" spans="1:3" ht="14.25">
      <c r="A268" s="1">
        <f t="shared" si="16"/>
        <v>-2.856000000000071</v>
      </c>
      <c r="B268" s="3">
        <f t="shared" si="15"/>
        <v>-1.8075686871773844E-42</v>
      </c>
      <c r="C268" s="3">
        <f t="shared" si="17"/>
        <v>-1.680895691623744E-44</v>
      </c>
    </row>
    <row r="269" spans="1:3" ht="14.25">
      <c r="A269" s="1">
        <f t="shared" si="16"/>
        <v>-2.844000000000071</v>
      </c>
      <c r="B269" s="3">
        <f t="shared" si="15"/>
        <v>-3.2801879867330253E-42</v>
      </c>
      <c r="C269" s="3">
        <f t="shared" si="17"/>
        <v>-3.0526540043462486E-44</v>
      </c>
    </row>
    <row r="270" spans="1:3" ht="14.25">
      <c r="A270" s="1">
        <f t="shared" si="16"/>
        <v>-2.832000000000071</v>
      </c>
      <c r="B270" s="3">
        <f t="shared" si="15"/>
        <v>-5.939711231073176E-42</v>
      </c>
      <c r="C270" s="3">
        <f t="shared" si="17"/>
        <v>-5.531939530683726E-44</v>
      </c>
    </row>
    <row r="271" spans="1:3" ht="14.25">
      <c r="A271" s="1">
        <f t="shared" si="16"/>
        <v>-2.820000000000071</v>
      </c>
      <c r="B271" s="3">
        <f t="shared" si="15"/>
        <v>-1.0732352489247497E-41</v>
      </c>
      <c r="C271" s="3">
        <f t="shared" si="17"/>
        <v>-1.000323823219241E-43</v>
      </c>
    </row>
    <row r="272" spans="1:3" ht="14.25">
      <c r="A272" s="1">
        <f t="shared" si="16"/>
        <v>-2.808000000000071</v>
      </c>
      <c r="B272" s="3">
        <f t="shared" si="15"/>
        <v>-1.9350306590020048E-41</v>
      </c>
      <c r="C272" s="3">
        <f t="shared" si="17"/>
        <v>-1.8049595447560544E-43</v>
      </c>
    </row>
    <row r="273" spans="1:3" ht="14.25">
      <c r="A273" s="1">
        <f t="shared" si="16"/>
        <v>-2.796000000000071</v>
      </c>
      <c r="B273" s="3">
        <f t="shared" si="15"/>
        <v>-3.481323871989195E-41</v>
      </c>
      <c r="C273" s="3">
        <f t="shared" si="17"/>
        <v>-3.2498127185947226E-43</v>
      </c>
    </row>
    <row r="274" spans="1:3" ht="14.25">
      <c r="A274" s="1">
        <f t="shared" si="16"/>
        <v>-2.784000000000071</v>
      </c>
      <c r="B274" s="3">
        <f t="shared" si="15"/>
        <v>-6.249783778156452E-41</v>
      </c>
      <c r="C274" s="3">
        <f t="shared" si="17"/>
        <v>-5.8386645900873926E-43</v>
      </c>
    </row>
    <row r="275" spans="1:3" ht="14.25">
      <c r="A275" s="1">
        <f t="shared" si="16"/>
        <v>-2.772000000000071</v>
      </c>
      <c r="B275" s="3">
        <f t="shared" si="15"/>
        <v>-1.1195664535508815E-40</v>
      </c>
      <c r="C275" s="3">
        <f t="shared" si="17"/>
        <v>-1.0467268988199169E-42</v>
      </c>
    </row>
    <row r="276" spans="1:3" ht="14.25">
      <c r="A276" s="1">
        <f t="shared" si="16"/>
        <v>-2.760000000000071</v>
      </c>
      <c r="B276" s="3">
        <f t="shared" si="15"/>
        <v>-2.0012411159481613E-40</v>
      </c>
      <c r="C276" s="3">
        <f t="shared" si="17"/>
        <v>-1.8724845416994272E-42</v>
      </c>
    </row>
    <row r="277" spans="1:3" ht="14.25">
      <c r="A277" s="1">
        <f t="shared" si="16"/>
        <v>-2.748000000000071</v>
      </c>
      <c r="B277" s="3">
        <f t="shared" si="15"/>
        <v>-3.569553951342872E-40</v>
      </c>
      <c r="C277" s="3">
        <f t="shared" si="17"/>
        <v>-3.3424770403746226E-42</v>
      </c>
    </row>
    <row r="278" spans="1:3" ht="14.25">
      <c r="A278" s="1">
        <f t="shared" si="16"/>
        <v>-2.736000000000071</v>
      </c>
      <c r="B278" s="3">
        <f t="shared" si="15"/>
        <v>-6.353218866723689E-40</v>
      </c>
      <c r="C278" s="3">
        <f t="shared" si="17"/>
        <v>-5.953663690839942E-42</v>
      </c>
    </row>
    <row r="279" spans="1:3" ht="14.25">
      <c r="A279" s="1">
        <f t="shared" si="16"/>
        <v>-2.724000000000071</v>
      </c>
      <c r="B279" s="3">
        <f t="shared" si="15"/>
        <v>-1.1283383739423225E-39</v>
      </c>
      <c r="C279" s="3">
        <f t="shared" si="17"/>
        <v>-1.0581961563688158E-41</v>
      </c>
    </row>
    <row r="280" spans="1:3" ht="14.25">
      <c r="A280" s="1">
        <f t="shared" si="16"/>
        <v>-2.712000000000071</v>
      </c>
      <c r="B280" s="3">
        <f t="shared" si="15"/>
        <v>-1.9996358713086673E-39</v>
      </c>
      <c r="C280" s="3">
        <f t="shared" si="17"/>
        <v>-1.8767845471505955E-41</v>
      </c>
    </row>
    <row r="281" spans="1:3" ht="14.25">
      <c r="A281" s="1">
        <f t="shared" si="16"/>
        <v>-2.700000000000071</v>
      </c>
      <c r="B281" s="3">
        <f t="shared" si="15"/>
        <v>-3.536135063098248E-39</v>
      </c>
      <c r="C281" s="3">
        <f t="shared" si="17"/>
        <v>-3.321462560644152E-41</v>
      </c>
    </row>
    <row r="282" spans="1:3" ht="14.25">
      <c r="A282" s="1">
        <f t="shared" si="16"/>
        <v>-2.6880000000000708</v>
      </c>
      <c r="B282" s="3">
        <f t="shared" si="15"/>
        <v>-6.239840430167646E-39</v>
      </c>
      <c r="C282" s="3">
        <f t="shared" si="17"/>
        <v>-5.865585295959542E-41</v>
      </c>
    </row>
    <row r="283" spans="1:3" ht="14.25">
      <c r="A283" s="1">
        <f t="shared" si="16"/>
        <v>-2.6760000000000708</v>
      </c>
      <c r="B283" s="3">
        <f t="shared" si="15"/>
        <v>-1.0987153367909804E-38</v>
      </c>
      <c r="C283" s="3">
        <f t="shared" si="17"/>
        <v>-1.033619627884648E-40</v>
      </c>
    </row>
    <row r="284" spans="1:3" ht="14.25">
      <c r="A284" s="1">
        <f t="shared" si="16"/>
        <v>-2.6640000000000708</v>
      </c>
      <c r="B284" s="3">
        <f t="shared" si="15"/>
        <v>-1.9304755541746834E-38</v>
      </c>
      <c r="C284" s="3">
        <f t="shared" si="17"/>
        <v>-1.8175145345794E-40</v>
      </c>
    </row>
    <row r="285" spans="1:3" ht="14.25">
      <c r="A285" s="1">
        <f t="shared" si="16"/>
        <v>-2.6520000000000707</v>
      </c>
      <c r="B285" s="3">
        <f t="shared" si="15"/>
        <v>-3.3846299845772123E-38</v>
      </c>
      <c r="C285" s="3">
        <f t="shared" si="17"/>
        <v>-3.1890633232511398E-40</v>
      </c>
    </row>
    <row r="286" spans="1:3" ht="14.25">
      <c r="A286" s="1">
        <f t="shared" si="16"/>
        <v>-2.6400000000000707</v>
      </c>
      <c r="B286" s="3">
        <f t="shared" si="15"/>
        <v>-5.921424783668179E-38</v>
      </c>
      <c r="C286" s="3">
        <f t="shared" si="17"/>
        <v>-5.583632860947239E-40</v>
      </c>
    </row>
    <row r="287" spans="1:3" ht="14.25">
      <c r="A287" s="1">
        <f t="shared" si="16"/>
        <v>-2.6280000000000707</v>
      </c>
      <c r="B287" s="3">
        <f t="shared" si="15"/>
        <v>-1.0337361982943407E-37</v>
      </c>
      <c r="C287" s="3">
        <f t="shared" si="17"/>
        <v>-9.755272059966962E-40</v>
      </c>
    </row>
    <row r="288" spans="1:3" ht="14.25">
      <c r="A288" s="1">
        <f t="shared" si="16"/>
        <v>-2.6160000000000707</v>
      </c>
      <c r="B288" s="3">
        <f t="shared" si="15"/>
        <v>-1.8007858954055659E-37</v>
      </c>
      <c r="C288" s="3">
        <f t="shared" si="17"/>
        <v>-1.7007132562199452E-39</v>
      </c>
    </row>
    <row r="289" spans="1:3" ht="14.25">
      <c r="A289" s="1">
        <f t="shared" si="16"/>
        <v>-2.6040000000000707</v>
      </c>
      <c r="B289" s="3">
        <f t="shared" si="15"/>
        <v>-3.130283336215707E-37</v>
      </c>
      <c r="C289" s="3">
        <f t="shared" si="17"/>
        <v>-2.958641538972767E-39</v>
      </c>
    </row>
    <row r="290" spans="1:3" ht="14.25">
      <c r="A290" s="1">
        <f t="shared" si="16"/>
        <v>-2.5920000000000707</v>
      </c>
      <c r="B290" s="3">
        <f t="shared" si="15"/>
        <v>-5.429687022408979E-37</v>
      </c>
      <c r="C290" s="3">
        <f t="shared" si="17"/>
        <v>-5.135982215174816E-39</v>
      </c>
    </row>
    <row r="291" spans="1:3" ht="14.25">
      <c r="A291" s="1">
        <f t="shared" si="16"/>
        <v>-2.5800000000000707</v>
      </c>
      <c r="B291" s="3">
        <f t="shared" si="15"/>
        <v>-9.39800974099173E-37</v>
      </c>
      <c r="C291" s="3">
        <f t="shared" si="17"/>
        <v>-8.896618058040434E-39</v>
      </c>
    </row>
    <row r="292" spans="1:3" ht="14.25">
      <c r="A292" s="1">
        <f t="shared" si="16"/>
        <v>-2.5680000000000707</v>
      </c>
      <c r="B292" s="3">
        <f t="shared" si="15"/>
        <v>-1.623182313531063E-36</v>
      </c>
      <c r="C292" s="3">
        <f t="shared" si="17"/>
        <v>-1.5377899725781427E-38</v>
      </c>
    </row>
    <row r="293" spans="1:3" ht="14.25">
      <c r="A293" s="1">
        <f t="shared" si="16"/>
        <v>-2.5560000000000707</v>
      </c>
      <c r="B293" s="3">
        <f t="shared" si="15"/>
        <v>-2.7974955383026063E-36</v>
      </c>
      <c r="C293" s="3">
        <f t="shared" si="17"/>
        <v>-2.6524067111002036E-38</v>
      </c>
    </row>
    <row r="294" spans="1:3" ht="14.25">
      <c r="A294" s="1">
        <f t="shared" si="16"/>
        <v>-2.5440000000000706</v>
      </c>
      <c r="B294" s="3">
        <f t="shared" si="15"/>
        <v>-4.811079878970567E-36</v>
      </c>
      <c r="C294" s="3">
        <f t="shared" si="17"/>
        <v>-4.565145250363908E-38</v>
      </c>
    </row>
    <row r="295" spans="1:3" ht="14.25">
      <c r="A295" s="1">
        <f t="shared" si="16"/>
        <v>-2.5320000000000706</v>
      </c>
      <c r="B295" s="3">
        <f t="shared" si="15"/>
        <v>-8.256332492389952E-36</v>
      </c>
      <c r="C295" s="3">
        <f t="shared" si="17"/>
        <v>-7.840447422816319E-38</v>
      </c>
    </row>
    <row r="296" spans="1:3" ht="14.25">
      <c r="A296" s="1">
        <f t="shared" si="16"/>
        <v>-2.5200000000000706</v>
      </c>
      <c r="B296" s="3">
        <f t="shared" si="15"/>
        <v>-1.413850864378538E-35</v>
      </c>
      <c r="C296" s="3">
        <f t="shared" si="17"/>
        <v>-1.3436904681705212E-37</v>
      </c>
    </row>
    <row r="297" spans="1:3" ht="14.25">
      <c r="A297" s="1">
        <f t="shared" si="16"/>
        <v>-2.5080000000000706</v>
      </c>
      <c r="B297" s="3">
        <f t="shared" si="15"/>
        <v>-2.4159738638335256E-35</v>
      </c>
      <c r="C297" s="3">
        <f t="shared" si="17"/>
        <v>-2.29789483692724E-37</v>
      </c>
    </row>
    <row r="298" spans="1:3" ht="14.25">
      <c r="A298" s="1">
        <f t="shared" si="16"/>
        <v>-2.4960000000000706</v>
      </c>
      <c r="B298" s="3">
        <f t="shared" si="15"/>
        <v>-4.119584811978851E-35</v>
      </c>
      <c r="C298" s="3">
        <f t="shared" si="17"/>
        <v>-3.9213352054874295E-37</v>
      </c>
    </row>
    <row r="299" spans="1:3" ht="14.25">
      <c r="A299" s="1">
        <f t="shared" si="16"/>
        <v>-2.4840000000000706</v>
      </c>
      <c r="B299" s="3">
        <f t="shared" si="15"/>
        <v>-7.009509644952303E-35</v>
      </c>
      <c r="C299" s="3">
        <f t="shared" si="17"/>
        <v>-6.677456674158698E-37</v>
      </c>
    </row>
    <row r="300" spans="1:3" ht="14.25">
      <c r="A300" s="1">
        <f t="shared" si="16"/>
        <v>-2.4720000000000706</v>
      </c>
      <c r="B300" s="3">
        <f t="shared" si="15"/>
        <v>-1.1901321527197573E-34</v>
      </c>
      <c r="C300" s="3">
        <f t="shared" si="17"/>
        <v>-1.1346498703289936E-36</v>
      </c>
    </row>
    <row r="301" spans="1:3" ht="14.25">
      <c r="A301" s="1">
        <f t="shared" si="16"/>
        <v>-2.4600000000000706</v>
      </c>
      <c r="B301" s="3">
        <f t="shared" si="15"/>
        <v>-2.0163990820663824E-34</v>
      </c>
      <c r="C301" s="3">
        <f t="shared" si="17"/>
        <v>-1.9239187408716856E-36</v>
      </c>
    </row>
    <row r="302" spans="1:3" ht="14.25">
      <c r="A302" s="1">
        <f t="shared" si="16"/>
        <v>-2.4480000000000706</v>
      </c>
      <c r="B302" s="3">
        <f t="shared" si="15"/>
        <v>-3.4090387602562905E-34</v>
      </c>
      <c r="C302" s="3">
        <f t="shared" si="17"/>
        <v>-3.2552627053936064E-36</v>
      </c>
    </row>
    <row r="303" spans="1:3" ht="14.25">
      <c r="A303" s="1">
        <f t="shared" si="16"/>
        <v>-2.4360000000000706</v>
      </c>
      <c r="B303" s="3">
        <f t="shared" si="15"/>
        <v>-5.7512457843314135E-34</v>
      </c>
      <c r="C303" s="3">
        <f t="shared" si="17"/>
        <v>-5.496170726752628E-36</v>
      </c>
    </row>
    <row r="304" spans="1:3" ht="14.25">
      <c r="A304" s="1">
        <f t="shared" si="16"/>
        <v>-2.4240000000000705</v>
      </c>
      <c r="B304" s="3">
        <f t="shared" si="15"/>
        <v>-9.682039615565047E-34</v>
      </c>
      <c r="C304" s="3">
        <f t="shared" si="17"/>
        <v>-9.259971239937884E-36</v>
      </c>
    </row>
    <row r="305" spans="1:3" ht="14.25">
      <c r="A305" s="1">
        <f t="shared" si="16"/>
        <v>-2.4120000000000705</v>
      </c>
      <c r="B305" s="3">
        <f t="shared" si="15"/>
        <v>-1.6264739851661107E-33</v>
      </c>
      <c r="C305" s="3">
        <f t="shared" si="17"/>
        <v>-1.5568067680335708E-35</v>
      </c>
    </row>
    <row r="306" spans="1:3" ht="14.25">
      <c r="A306" s="1">
        <f t="shared" si="16"/>
        <v>-2.4000000000000705</v>
      </c>
      <c r="B306" s="3">
        <f t="shared" si="15"/>
        <v>-2.7264850983700627E-33</v>
      </c>
      <c r="C306" s="3">
        <f t="shared" si="17"/>
        <v>-2.6117754501217063E-35</v>
      </c>
    </row>
    <row r="307" spans="1:3" ht="14.25">
      <c r="A307" s="1">
        <f t="shared" si="16"/>
        <v>-2.3880000000000705</v>
      </c>
      <c r="B307" s="3">
        <f t="shared" si="15"/>
        <v>-4.5607396510280604E-33</v>
      </c>
      <c r="C307" s="3">
        <f t="shared" si="17"/>
        <v>-4.372334849638878E-35</v>
      </c>
    </row>
    <row r="308" spans="1:3" ht="14.25">
      <c r="A308" s="1">
        <f t="shared" si="16"/>
        <v>-2.3760000000000705</v>
      </c>
      <c r="B308" s="3">
        <f t="shared" si="15"/>
        <v>-7.61279240742111E-33</v>
      </c>
      <c r="C308" s="3">
        <f t="shared" si="17"/>
        <v>-7.304119235069509E-35</v>
      </c>
    </row>
    <row r="309" spans="1:3" ht="14.25">
      <c r="A309" s="1">
        <f t="shared" si="16"/>
        <v>-2.3640000000000705</v>
      </c>
      <c r="B309" s="3">
        <f t="shared" si="15"/>
        <v>-1.2680303706677082E-32</v>
      </c>
      <c r="C309" s="3">
        <f t="shared" si="17"/>
        <v>-1.2175857668458926E-34</v>
      </c>
    </row>
    <row r="310" spans="1:3" ht="14.25">
      <c r="A310" s="1">
        <f t="shared" si="16"/>
        <v>-2.3520000000000705</v>
      </c>
      <c r="B310" s="3">
        <f t="shared" si="15"/>
        <v>-2.1076218770953274E-32</v>
      </c>
      <c r="C310" s="3">
        <f t="shared" si="17"/>
        <v>-2.0253913486578233E-34</v>
      </c>
    </row>
    <row r="311" spans="1:3" ht="14.25">
      <c r="A311" s="1">
        <f t="shared" si="16"/>
        <v>-2.3400000000000705</v>
      </c>
      <c r="B311" s="3">
        <f t="shared" si="15"/>
        <v>-3.4956949615375033E-32</v>
      </c>
      <c r="C311" s="3">
        <f t="shared" si="17"/>
        <v>-3.3619901031797015E-34</v>
      </c>
    </row>
    <row r="312" spans="1:3" ht="14.25">
      <c r="A312" s="1">
        <f t="shared" si="16"/>
        <v>-2.3280000000000705</v>
      </c>
      <c r="B312" s="3">
        <f t="shared" si="15"/>
        <v>-5.785655412177006E-32</v>
      </c>
      <c r="C312" s="3">
        <f t="shared" si="17"/>
        <v>-5.56881022422871E-34</v>
      </c>
    </row>
    <row r="313" spans="1:3" ht="14.25">
      <c r="A313" s="1">
        <f t="shared" si="16"/>
        <v>-2.3160000000000704</v>
      </c>
      <c r="B313" s="3">
        <f t="shared" si="15"/>
        <v>-9.555429724051646E-32</v>
      </c>
      <c r="C313" s="3">
        <f t="shared" si="17"/>
        <v>-9.2046510817372E-34</v>
      </c>
    </row>
    <row r="314" spans="1:3" ht="14.25">
      <c r="A314" s="1">
        <f t="shared" si="16"/>
        <v>-2.3040000000000704</v>
      </c>
      <c r="B314" s="3">
        <f t="shared" si="15"/>
        <v>-1.5748055122280105E-31</v>
      </c>
      <c r="C314" s="3">
        <f t="shared" si="17"/>
        <v>-1.5182090907799065E-33</v>
      </c>
    </row>
    <row r="315" spans="1:3" ht="14.25">
      <c r="A315" s="1">
        <f t="shared" si="16"/>
        <v>-2.2920000000000704</v>
      </c>
      <c r="B315" s="3">
        <f t="shared" si="15"/>
        <v>-2.5899006092811173E-31</v>
      </c>
      <c r="C315" s="3">
        <f t="shared" si="17"/>
        <v>-2.498823672905479E-33</v>
      </c>
    </row>
    <row r="316" spans="1:3" ht="14.25">
      <c r="A316" s="1">
        <f t="shared" si="16"/>
        <v>-2.2800000000000704</v>
      </c>
      <c r="B316" s="3">
        <f t="shared" si="15"/>
        <v>-4.250295871484164E-31</v>
      </c>
      <c r="C316" s="3">
        <f t="shared" si="17"/>
        <v>-4.104117888459173E-33</v>
      </c>
    </row>
    <row r="317" spans="1:3" ht="14.25">
      <c r="A317" s="1">
        <f t="shared" si="16"/>
        <v>-2.2680000000000704</v>
      </c>
      <c r="B317" s="3">
        <f t="shared" si="15"/>
        <v>-6.960421672300469E-31</v>
      </c>
      <c r="C317" s="3">
        <f t="shared" si="17"/>
        <v>-6.726430526270787E-33</v>
      </c>
    </row>
    <row r="318" spans="1:3" ht="14.25">
      <c r="A318" s="1">
        <f t="shared" si="16"/>
        <v>-2.2560000000000704</v>
      </c>
      <c r="B318" s="3">
        <f t="shared" si="15"/>
        <v>-1.1374509831587573E-30</v>
      </c>
      <c r="C318" s="3">
        <f t="shared" si="17"/>
        <v>-1.1000958902332836E-32</v>
      </c>
    </row>
    <row r="319" spans="1:3" ht="14.25">
      <c r="A319" s="1">
        <f t="shared" si="16"/>
        <v>-2.2440000000000704</v>
      </c>
      <c r="B319" s="3">
        <f t="shared" si="15"/>
        <v>-1.8548594862915358E-30</v>
      </c>
      <c r="C319" s="3">
        <f t="shared" si="17"/>
        <v>-1.7953862816701775E-32</v>
      </c>
    </row>
    <row r="320" spans="1:3" ht="14.25">
      <c r="A320" s="1">
        <f t="shared" si="16"/>
        <v>-2.2320000000000704</v>
      </c>
      <c r="B320" s="3">
        <f t="shared" si="15"/>
        <v>-3.0183594720156113E-30</v>
      </c>
      <c r="C320" s="3">
        <f t="shared" si="17"/>
        <v>-2.923931374984291E-32</v>
      </c>
    </row>
    <row r="321" spans="1:3" ht="14.25">
      <c r="A321" s="1">
        <f t="shared" si="16"/>
        <v>-2.2200000000000704</v>
      </c>
      <c r="B321" s="3">
        <f t="shared" si="15"/>
        <v>-4.9013189408606334E-30</v>
      </c>
      <c r="C321" s="3">
        <f t="shared" si="17"/>
        <v>-4.751807047725751E-32</v>
      </c>
    </row>
    <row r="322" spans="1:3" ht="14.25">
      <c r="A322" s="1">
        <f t="shared" si="16"/>
        <v>-2.2080000000000704</v>
      </c>
      <c r="B322" s="3">
        <f t="shared" si="15"/>
        <v>-7.942138653063026E-30</v>
      </c>
      <c r="C322" s="3">
        <f t="shared" si="17"/>
        <v>-7.706074556354204E-32</v>
      </c>
    </row>
    <row r="323" spans="1:3" ht="14.25">
      <c r="A323" s="1">
        <f t="shared" si="16"/>
        <v>-2.1960000000000703</v>
      </c>
      <c r="B323" s="3">
        <f t="shared" si="15"/>
        <v>-1.28423619159827E-29</v>
      </c>
      <c r="C323" s="3">
        <f t="shared" si="17"/>
        <v>-1.2470700341427447E-31</v>
      </c>
    </row>
    <row r="324" spans="1:3" ht="14.25">
      <c r="A324" s="1">
        <f t="shared" si="16"/>
        <v>-2.1840000000000703</v>
      </c>
      <c r="B324" s="3">
        <f t="shared" si="15"/>
        <v>-2.0722193690085058E-29</v>
      </c>
      <c r="C324" s="3">
        <f t="shared" si="17"/>
        <v>-2.0138733363640675E-31</v>
      </c>
    </row>
    <row r="325" spans="1:3" ht="14.25">
      <c r="A325" s="1">
        <f t="shared" si="16"/>
        <v>-2.1720000000000703</v>
      </c>
      <c r="B325" s="3">
        <f t="shared" si="15"/>
        <v>-3.336647922876738E-29</v>
      </c>
      <c r="C325" s="3">
        <f t="shared" si="17"/>
        <v>-3.245320375131149E-31</v>
      </c>
    </row>
    <row r="326" spans="1:3" ht="14.25">
      <c r="A326" s="1">
        <f t="shared" si="16"/>
        <v>-2.1600000000000703</v>
      </c>
      <c r="B326" s="3">
        <f aca="true" t="shared" si="18" ref="B326:B389">A326*POWER(NORMDIST(A326,0,1,TRUE),nnn2-1)*NORMDIST(A326,0,1,FALSE)</f>
        <v>-5.361290213213717E-29</v>
      </c>
      <c r="C326" s="3">
        <f t="shared" si="17"/>
        <v>-5.218762881654277E-31</v>
      </c>
    </row>
    <row r="327" spans="1:3" ht="14.25">
      <c r="A327" s="1">
        <f aca="true" t="shared" si="19" ref="A327:A390">A326+krok</f>
        <v>-2.1480000000000703</v>
      </c>
      <c r="B327" s="3">
        <f t="shared" si="18"/>
        <v>-8.596328056292856E-29</v>
      </c>
      <c r="C327" s="3">
        <f t="shared" si="17"/>
        <v>-8.37457096170395E-31</v>
      </c>
    </row>
    <row r="328" spans="1:3" ht="14.25">
      <c r="A328" s="1">
        <f t="shared" si="19"/>
        <v>-2.1360000000000703</v>
      </c>
      <c r="B328" s="3">
        <f t="shared" si="18"/>
        <v>-1.3754405655741018E-28</v>
      </c>
      <c r="C328" s="3">
        <f aca="true" t="shared" si="20" ref="C328:C391">0.5*(B328+B327)*(A328-A327)</f>
        <v>-1.3410440227220337E-30</v>
      </c>
    </row>
    <row r="329" spans="1:3" ht="14.25">
      <c r="A329" s="1">
        <f t="shared" si="19"/>
        <v>-2.1240000000000703</v>
      </c>
      <c r="B329" s="3">
        <f t="shared" si="18"/>
        <v>-2.1961212592256836E-28</v>
      </c>
      <c r="C329" s="3">
        <f t="shared" si="20"/>
        <v>-2.142937094879873E-30</v>
      </c>
    </row>
    <row r="330" spans="1:3" ht="14.25">
      <c r="A330" s="1">
        <f t="shared" si="19"/>
        <v>-2.1120000000000703</v>
      </c>
      <c r="B330" s="3">
        <f t="shared" si="18"/>
        <v>-3.4991044025918584E-28</v>
      </c>
      <c r="C330" s="3">
        <f t="shared" si="20"/>
        <v>-3.417135397090528E-30</v>
      </c>
    </row>
    <row r="331" spans="1:3" ht="14.25">
      <c r="A331" s="1">
        <f t="shared" si="19"/>
        <v>-2.1000000000000703</v>
      </c>
      <c r="B331" s="3">
        <f t="shared" si="18"/>
        <v>-5.563448121048817E-28</v>
      </c>
      <c r="C331" s="3">
        <f t="shared" si="20"/>
        <v>-5.4375315141844096E-30</v>
      </c>
    </row>
    <row r="332" spans="1:3" ht="14.25">
      <c r="A332" s="1">
        <f t="shared" si="19"/>
        <v>-2.0880000000000702</v>
      </c>
      <c r="B332" s="3">
        <f t="shared" si="18"/>
        <v>-8.827103200471763E-28</v>
      </c>
      <c r="C332" s="3">
        <f t="shared" si="20"/>
        <v>-8.634330792912355E-30</v>
      </c>
    </row>
    <row r="333" spans="1:3" ht="14.25">
      <c r="A333" s="1">
        <f t="shared" si="19"/>
        <v>-2.0760000000000702</v>
      </c>
      <c r="B333" s="3">
        <f t="shared" si="18"/>
        <v>-1.3975902090700585E-27</v>
      </c>
      <c r="C333" s="3">
        <f t="shared" si="20"/>
        <v>-1.3681803174703422E-29</v>
      </c>
    </row>
    <row r="334" spans="1:3" ht="14.25">
      <c r="A334" s="1">
        <f t="shared" si="19"/>
        <v>-2.0640000000000702</v>
      </c>
      <c r="B334" s="3">
        <f t="shared" si="18"/>
        <v>-2.2081544419664126E-27</v>
      </c>
      <c r="C334" s="3">
        <f t="shared" si="20"/>
        <v>-2.1634467906218844E-29</v>
      </c>
    </row>
    <row r="335" spans="1:3" ht="14.25">
      <c r="A335" s="1">
        <f t="shared" si="19"/>
        <v>-2.05200000000007</v>
      </c>
      <c r="B335" s="3">
        <f t="shared" si="18"/>
        <v>-3.481508504848951E-27</v>
      </c>
      <c r="C335" s="3">
        <f t="shared" si="20"/>
        <v>-3.4137977680892214E-29</v>
      </c>
    </row>
    <row r="336" spans="1:3" ht="14.25">
      <c r="A336" s="1">
        <f t="shared" si="19"/>
        <v>-2.04000000000007</v>
      </c>
      <c r="B336" s="3">
        <f t="shared" si="18"/>
        <v>-5.477651088229056E-27</v>
      </c>
      <c r="C336" s="3">
        <f t="shared" si="20"/>
        <v>-5.375495755846809E-29</v>
      </c>
    </row>
    <row r="337" spans="1:3" ht="14.25">
      <c r="A337" s="1">
        <f t="shared" si="19"/>
        <v>-2.02800000000007</v>
      </c>
      <c r="B337" s="3">
        <f t="shared" si="18"/>
        <v>-8.600241231904907E-27</v>
      </c>
      <c r="C337" s="3">
        <f t="shared" si="20"/>
        <v>-8.446735392080386E-29</v>
      </c>
    </row>
    <row r="338" spans="1:3" ht="14.25">
      <c r="A338" s="1">
        <f t="shared" si="19"/>
        <v>-2.01600000000007</v>
      </c>
      <c r="B338" s="3">
        <f t="shared" si="18"/>
        <v>-1.3474626580821776E-26</v>
      </c>
      <c r="C338" s="3">
        <f t="shared" si="20"/>
        <v>-1.3244920687636023E-28</v>
      </c>
    </row>
    <row r="339" spans="1:3" ht="14.25">
      <c r="A339" s="1">
        <f t="shared" si="19"/>
        <v>-2.00400000000007</v>
      </c>
      <c r="B339" s="3">
        <f t="shared" si="18"/>
        <v>-2.1067507563058953E-26</v>
      </c>
      <c r="C339" s="3">
        <f t="shared" si="20"/>
        <v>-2.0725280486328455E-28</v>
      </c>
    </row>
    <row r="340" spans="1:3" ht="14.25">
      <c r="A340" s="1">
        <f t="shared" si="19"/>
        <v>-1.9920000000000702</v>
      </c>
      <c r="B340" s="3">
        <f t="shared" si="18"/>
        <v>-3.287005054986624E-26</v>
      </c>
      <c r="C340" s="3">
        <f t="shared" si="20"/>
        <v>-3.2362534867755144E-28</v>
      </c>
    </row>
    <row r="341" spans="1:3" ht="14.25">
      <c r="A341" s="1">
        <f t="shared" si="19"/>
        <v>-1.9800000000000701</v>
      </c>
      <c r="B341" s="3">
        <f t="shared" si="18"/>
        <v>-5.117747558805705E-26</v>
      </c>
      <c r="C341" s="3">
        <f t="shared" si="20"/>
        <v>-5.042851568275401E-28</v>
      </c>
    </row>
    <row r="342" spans="1:3" ht="14.25">
      <c r="A342" s="1">
        <f t="shared" si="19"/>
        <v>-1.9680000000000701</v>
      </c>
      <c r="B342" s="3">
        <f t="shared" si="18"/>
        <v>-7.951500759845565E-26</v>
      </c>
      <c r="C342" s="3">
        <f t="shared" si="20"/>
        <v>-7.841548991190768E-28</v>
      </c>
    </row>
    <row r="343" spans="1:3" ht="14.25">
      <c r="A343" s="1">
        <f t="shared" si="19"/>
        <v>-1.9560000000000701</v>
      </c>
      <c r="B343" s="3">
        <f t="shared" si="18"/>
        <v>-1.2328538382654578E-25</v>
      </c>
      <c r="C343" s="3">
        <f t="shared" si="20"/>
        <v>-1.2168023485500098E-27</v>
      </c>
    </row>
    <row r="344" spans="1:3" ht="14.25">
      <c r="A344" s="1">
        <f t="shared" si="19"/>
        <v>-1.9440000000000701</v>
      </c>
      <c r="B344" s="3">
        <f t="shared" si="18"/>
        <v>-1.9075099270595526E-25</v>
      </c>
      <c r="C344" s="3">
        <f t="shared" si="20"/>
        <v>-1.884218259195008E-27</v>
      </c>
    </row>
    <row r="345" spans="1:3" ht="14.25">
      <c r="A345" s="1">
        <f t="shared" si="19"/>
        <v>-1.93200000000007</v>
      </c>
      <c r="B345" s="3">
        <f t="shared" si="18"/>
        <v>-2.945203030523208E-25</v>
      </c>
      <c r="C345" s="3">
        <f t="shared" si="20"/>
        <v>-2.911627774549659E-27</v>
      </c>
    </row>
    <row r="346" spans="1:3" ht="14.25">
      <c r="A346" s="1">
        <f t="shared" si="19"/>
        <v>-1.92000000000007</v>
      </c>
      <c r="B346" s="3">
        <f t="shared" si="18"/>
        <v>-4.537925663813638E-25</v>
      </c>
      <c r="C346" s="3">
        <f t="shared" si="20"/>
        <v>-4.489877216602112E-27</v>
      </c>
    </row>
    <row r="347" spans="1:3" ht="14.25">
      <c r="A347" s="1">
        <f t="shared" si="19"/>
        <v>-1.90800000000007</v>
      </c>
      <c r="B347" s="3">
        <f t="shared" si="18"/>
        <v>-6.977401507564685E-25</v>
      </c>
      <c r="C347" s="3">
        <f t="shared" si="20"/>
        <v>-6.909196302827E-27</v>
      </c>
    </row>
    <row r="348" spans="1:3" ht="14.25">
      <c r="A348" s="1">
        <f t="shared" si="19"/>
        <v>-1.89600000000007</v>
      </c>
      <c r="B348" s="3">
        <f t="shared" si="18"/>
        <v>-1.0705938499223176E-24</v>
      </c>
      <c r="C348" s="3">
        <f t="shared" si="20"/>
        <v>-1.0610004004072726E-26</v>
      </c>
    </row>
    <row r="349" spans="1:3" ht="14.25">
      <c r="A349" s="1">
        <f t="shared" si="19"/>
        <v>-1.88400000000007</v>
      </c>
      <c r="B349" s="3">
        <f t="shared" si="18"/>
        <v>-1.6392717739610788E-24</v>
      </c>
      <c r="C349" s="3">
        <f t="shared" si="20"/>
        <v>-1.6259193743300392E-26</v>
      </c>
    </row>
    <row r="350" spans="1:3" ht="14.25">
      <c r="A350" s="1">
        <f t="shared" si="19"/>
        <v>-1.87200000000007</v>
      </c>
      <c r="B350" s="3">
        <f t="shared" si="18"/>
        <v>-2.5047988873055046E-24</v>
      </c>
      <c r="C350" s="3">
        <f t="shared" si="20"/>
        <v>-2.486442396759952E-26</v>
      </c>
    </row>
    <row r="351" spans="1:3" ht="14.25">
      <c r="A351" s="1">
        <f t="shared" si="19"/>
        <v>-1.86000000000007</v>
      </c>
      <c r="B351" s="3">
        <f t="shared" si="18"/>
        <v>-3.819363070121654E-24</v>
      </c>
      <c r="C351" s="3">
        <f t="shared" si="20"/>
        <v>-3.794497174456299E-26</v>
      </c>
    </row>
    <row r="352" spans="1:3" ht="14.25">
      <c r="A352" s="1">
        <f t="shared" si="19"/>
        <v>-1.84800000000007</v>
      </c>
      <c r="B352" s="3">
        <f t="shared" si="18"/>
        <v>-5.811733739527824E-24</v>
      </c>
      <c r="C352" s="3">
        <f t="shared" si="20"/>
        <v>-5.778658085789692E-26</v>
      </c>
    </row>
    <row r="353" spans="1:3" ht="14.25">
      <c r="A353" s="1">
        <f t="shared" si="19"/>
        <v>-1.83600000000007</v>
      </c>
      <c r="B353" s="3">
        <f t="shared" si="18"/>
        <v>-8.825059795085231E-24</v>
      </c>
      <c r="C353" s="3">
        <f t="shared" si="20"/>
        <v>-8.78207612076784E-26</v>
      </c>
    </row>
    <row r="354" spans="1:3" ht="14.25">
      <c r="A354" s="1">
        <f t="shared" si="19"/>
        <v>-1.82400000000007</v>
      </c>
      <c r="B354" s="3">
        <f t="shared" si="18"/>
        <v>-1.3372952110310248E-23</v>
      </c>
      <c r="C354" s="3">
        <f t="shared" si="20"/>
        <v>-1.3318807143237299E-25</v>
      </c>
    </row>
    <row r="355" spans="1:3" ht="14.25">
      <c r="A355" s="1">
        <f t="shared" si="19"/>
        <v>-1.81200000000007</v>
      </c>
      <c r="B355" s="3">
        <f t="shared" si="18"/>
        <v>-2.0222512422060758E-23</v>
      </c>
      <c r="C355" s="3">
        <f t="shared" si="20"/>
        <v>-2.0157278719422619E-25</v>
      </c>
    </row>
    <row r="356" spans="1:3" ht="14.25">
      <c r="A356" s="1">
        <f t="shared" si="19"/>
        <v>-1.80000000000007</v>
      </c>
      <c r="B356" s="3">
        <f t="shared" si="18"/>
        <v>-3.0516985122588006E-23</v>
      </c>
      <c r="C356" s="3">
        <f t="shared" si="20"/>
        <v>-3.0443698526789285E-25</v>
      </c>
    </row>
    <row r="357" spans="1:3" ht="14.25">
      <c r="A357" s="1">
        <f t="shared" si="19"/>
        <v>-1.78800000000007</v>
      </c>
      <c r="B357" s="3">
        <f t="shared" si="18"/>
        <v>-4.595654176770267E-23</v>
      </c>
      <c r="C357" s="3">
        <f t="shared" si="20"/>
        <v>-4.588411613417444E-25</v>
      </c>
    </row>
    <row r="358" spans="1:3" ht="14.25">
      <c r="A358" s="1">
        <f t="shared" si="19"/>
        <v>-1.77600000000007</v>
      </c>
      <c r="B358" s="3">
        <f t="shared" si="18"/>
        <v>-6.906416438006477E-23</v>
      </c>
      <c r="C358" s="3">
        <f t="shared" si="20"/>
        <v>-6.901242368866052E-25</v>
      </c>
    </row>
    <row r="359" spans="1:3" ht="14.25">
      <c r="A359" s="1">
        <f t="shared" si="19"/>
        <v>-1.76400000000007</v>
      </c>
      <c r="B359" s="3">
        <f t="shared" si="18"/>
        <v>-1.0357582395625592E-22</v>
      </c>
      <c r="C359" s="3">
        <f t="shared" si="20"/>
        <v>-1.0358399300179251E-24</v>
      </c>
    </row>
    <row r="360" spans="1:3" ht="14.25">
      <c r="A360" s="1">
        <f t="shared" si="19"/>
        <v>-1.75200000000007</v>
      </c>
      <c r="B360" s="3">
        <f t="shared" si="18"/>
        <v>-1.5501179847793286E-22</v>
      </c>
      <c r="C360" s="3">
        <f t="shared" si="20"/>
        <v>-1.551525734605134E-24</v>
      </c>
    </row>
    <row r="361" spans="1:3" ht="14.25">
      <c r="A361" s="1">
        <f t="shared" si="19"/>
        <v>-1.74000000000007</v>
      </c>
      <c r="B361" s="3">
        <f t="shared" si="18"/>
        <v>-2.31511381045112E-22</v>
      </c>
      <c r="C361" s="3">
        <f t="shared" si="20"/>
        <v>-2.319139077138271E-24</v>
      </c>
    </row>
    <row r="362" spans="1:3" ht="14.25">
      <c r="A362" s="1">
        <f t="shared" si="19"/>
        <v>-1.72800000000007</v>
      </c>
      <c r="B362" s="3">
        <f t="shared" si="18"/>
        <v>-3.4504971960300827E-22</v>
      </c>
      <c r="C362" s="3">
        <f t="shared" si="20"/>
        <v>-3.4593666038887245E-24</v>
      </c>
    </row>
    <row r="363" spans="1:3" ht="14.25">
      <c r="A363" s="1">
        <f t="shared" si="19"/>
        <v>-1.71600000000007</v>
      </c>
      <c r="B363" s="3">
        <f t="shared" si="18"/>
        <v>-5.13207819750766E-22</v>
      </c>
      <c r="C363" s="3">
        <f t="shared" si="20"/>
        <v>-5.1495452361226506E-24</v>
      </c>
    </row>
    <row r="364" spans="1:3" ht="14.25">
      <c r="A364" s="1">
        <f t="shared" si="19"/>
        <v>-1.70400000000007</v>
      </c>
      <c r="B364" s="3">
        <f t="shared" si="18"/>
        <v>-7.617414979511534E-22</v>
      </c>
      <c r="C364" s="3">
        <f t="shared" si="20"/>
        <v>-7.649695906211523E-24</v>
      </c>
    </row>
    <row r="365" spans="1:3" ht="14.25">
      <c r="A365" s="1">
        <f t="shared" si="19"/>
        <v>-1.69200000000007</v>
      </c>
      <c r="B365" s="3">
        <f t="shared" si="18"/>
        <v>-1.1283016981691033E-21</v>
      </c>
      <c r="C365" s="3">
        <f t="shared" si="20"/>
        <v>-1.134025917672155E-23</v>
      </c>
    </row>
    <row r="366" spans="1:3" ht="14.25">
      <c r="A366" s="1">
        <f t="shared" si="19"/>
        <v>-1.6800000000000699</v>
      </c>
      <c r="B366" s="3">
        <f t="shared" si="18"/>
        <v>-1.6678103138748302E-21</v>
      </c>
      <c r="C366" s="3">
        <f t="shared" si="20"/>
        <v>-1.6776672072263614E-23</v>
      </c>
    </row>
    <row r="367" spans="1:3" ht="14.25">
      <c r="A367" s="1">
        <f t="shared" si="19"/>
        <v>-1.6680000000000699</v>
      </c>
      <c r="B367" s="3">
        <f t="shared" si="18"/>
        <v>-2.4602110660399026E-21</v>
      </c>
      <c r="C367" s="3">
        <f t="shared" si="20"/>
        <v>-2.4768128279488418E-23</v>
      </c>
    </row>
    <row r="368" spans="1:3" ht="14.25">
      <c r="A368" s="1">
        <f t="shared" si="19"/>
        <v>-1.6560000000000699</v>
      </c>
      <c r="B368" s="3">
        <f t="shared" si="18"/>
        <v>-3.621620090095759E-21</v>
      </c>
      <c r="C368" s="3">
        <f t="shared" si="20"/>
        <v>-3.6490986936814E-23</v>
      </c>
    </row>
    <row r="369" spans="1:3" ht="14.25">
      <c r="A369" s="1">
        <f t="shared" si="19"/>
        <v>-1.6440000000000698</v>
      </c>
      <c r="B369" s="3">
        <f t="shared" si="18"/>
        <v>-5.320332020648761E-21</v>
      </c>
      <c r="C369" s="3">
        <f t="shared" si="20"/>
        <v>-5.365171266446716E-23</v>
      </c>
    </row>
    <row r="370" spans="1:3" ht="14.25">
      <c r="A370" s="1">
        <f t="shared" si="19"/>
        <v>-1.6320000000000698</v>
      </c>
      <c r="B370" s="3">
        <f t="shared" si="18"/>
        <v>-7.799745172696534E-21</v>
      </c>
      <c r="C370" s="3">
        <f t="shared" si="20"/>
        <v>-7.872046316007184E-23</v>
      </c>
    </row>
    <row r="371" spans="1:3" ht="14.25">
      <c r="A371" s="1">
        <f t="shared" si="19"/>
        <v>-1.6200000000000698</v>
      </c>
      <c r="B371" s="3">
        <f t="shared" si="18"/>
        <v>-1.1411124298496176E-20</v>
      </c>
      <c r="C371" s="3">
        <f t="shared" si="20"/>
        <v>-1.1526521682715636E-22</v>
      </c>
    </row>
    <row r="372" spans="1:3" ht="14.25">
      <c r="A372" s="1">
        <f t="shared" si="19"/>
        <v>-1.6080000000000698</v>
      </c>
      <c r="B372" s="3">
        <f t="shared" si="18"/>
        <v>-1.6660318969112286E-20</v>
      </c>
      <c r="C372" s="3">
        <f t="shared" si="20"/>
        <v>-1.6842865960565094E-22</v>
      </c>
    </row>
    <row r="373" spans="1:3" ht="14.25">
      <c r="A373" s="1">
        <f t="shared" si="19"/>
        <v>-1.5960000000000698</v>
      </c>
      <c r="B373" s="3">
        <f t="shared" si="18"/>
        <v>-2.427423492478286E-20</v>
      </c>
      <c r="C373" s="3">
        <f t="shared" si="20"/>
        <v>-2.456073233633711E-22</v>
      </c>
    </row>
    <row r="374" spans="1:3" ht="14.25">
      <c r="A374" s="1">
        <f t="shared" si="19"/>
        <v>-1.5840000000000698</v>
      </c>
      <c r="B374" s="3">
        <f t="shared" si="18"/>
        <v>-3.529520109243812E-20</v>
      </c>
      <c r="C374" s="3">
        <f t="shared" si="20"/>
        <v>-3.5741661610332617E-22</v>
      </c>
    </row>
    <row r="375" spans="1:3" ht="14.25">
      <c r="A375" s="1">
        <f t="shared" si="19"/>
        <v>-1.5720000000000698</v>
      </c>
      <c r="B375" s="3">
        <f t="shared" si="18"/>
        <v>-5.121464286565017E-20</v>
      </c>
      <c r="C375" s="3">
        <f t="shared" si="20"/>
        <v>-5.1905906374853025E-22</v>
      </c>
    </row>
    <row r="376" spans="1:3" ht="14.25">
      <c r="A376" s="1">
        <f t="shared" si="19"/>
        <v>-1.5600000000000698</v>
      </c>
      <c r="B376" s="3">
        <f t="shared" si="18"/>
        <v>-7.416201485067888E-20</v>
      </c>
      <c r="C376" s="3">
        <f t="shared" si="20"/>
        <v>-7.522599462979751E-22</v>
      </c>
    </row>
    <row r="377" spans="1:3" ht="14.25">
      <c r="A377" s="1">
        <f t="shared" si="19"/>
        <v>-1.5480000000000698</v>
      </c>
      <c r="B377" s="3">
        <f t="shared" si="18"/>
        <v>-1.0717124595139251E-19</v>
      </c>
      <c r="C377" s="3">
        <f t="shared" si="20"/>
        <v>-1.0879995648124292E-21</v>
      </c>
    </row>
    <row r="378" spans="1:3" ht="14.25">
      <c r="A378" s="1">
        <f t="shared" si="19"/>
        <v>-1.5360000000000698</v>
      </c>
      <c r="B378" s="3">
        <f t="shared" si="18"/>
        <v>-1.5455566540170853E-19</v>
      </c>
      <c r="C378" s="3">
        <f t="shared" si="20"/>
        <v>-1.5703614681186075E-21</v>
      </c>
    </row>
    <row r="379" spans="1:3" ht="14.25">
      <c r="A379" s="1">
        <f t="shared" si="19"/>
        <v>-1.5240000000000697</v>
      </c>
      <c r="B379" s="3">
        <f t="shared" si="18"/>
        <v>-2.224344082708897E-19</v>
      </c>
      <c r="C379" s="3">
        <f t="shared" si="20"/>
        <v>-2.2619404420355915E-21</v>
      </c>
    </row>
    <row r="380" spans="1:3" ht="14.25">
      <c r="A380" s="1">
        <f t="shared" si="19"/>
        <v>-1.5120000000000697</v>
      </c>
      <c r="B380" s="3">
        <f t="shared" si="18"/>
        <v>-3.1946986397538086E-19</v>
      </c>
      <c r="C380" s="3">
        <f t="shared" si="20"/>
        <v>-3.251425633477626E-21</v>
      </c>
    </row>
    <row r="381" spans="1:3" ht="14.25">
      <c r="A381" s="1">
        <f t="shared" si="19"/>
        <v>-1.5000000000000697</v>
      </c>
      <c r="B381" s="3">
        <f t="shared" si="18"/>
        <v>-4.578984869887053E-19</v>
      </c>
      <c r="C381" s="3">
        <f t="shared" si="20"/>
        <v>-4.6642101057845215E-21</v>
      </c>
    </row>
    <row r="382" spans="1:3" ht="14.25">
      <c r="A382" s="1">
        <f t="shared" si="19"/>
        <v>-1.4880000000000697</v>
      </c>
      <c r="B382" s="3">
        <f t="shared" si="18"/>
        <v>-6.549684745284459E-19</v>
      </c>
      <c r="C382" s="3">
        <f t="shared" si="20"/>
        <v>-6.677201769102913E-21</v>
      </c>
    </row>
    <row r="383" spans="1:3" ht="14.25">
      <c r="A383" s="1">
        <f t="shared" si="19"/>
        <v>-1.4760000000000697</v>
      </c>
      <c r="B383" s="3">
        <f t="shared" si="18"/>
        <v>-9.349404526738746E-19</v>
      </c>
      <c r="C383" s="3">
        <f t="shared" si="20"/>
        <v>-9.539453563213931E-21</v>
      </c>
    </row>
    <row r="384" spans="1:3" ht="14.25">
      <c r="A384" s="1">
        <f t="shared" si="19"/>
        <v>-1.4640000000000697</v>
      </c>
      <c r="B384" s="3">
        <f t="shared" si="18"/>
        <v>-1.3318654658201327E-18</v>
      </c>
      <c r="C384" s="3">
        <f t="shared" si="20"/>
        <v>-1.3600835510964056E-20</v>
      </c>
    </row>
    <row r="385" spans="1:3" ht="14.25">
      <c r="A385" s="1">
        <f t="shared" si="19"/>
        <v>-1.4520000000000697</v>
      </c>
      <c r="B385" s="3">
        <f t="shared" si="18"/>
        <v>-1.893433692047081E-18</v>
      </c>
      <c r="C385" s="3">
        <f t="shared" si="20"/>
        <v>-1.93517949472033E-20</v>
      </c>
    </row>
    <row r="386" spans="1:3" ht="14.25">
      <c r="A386" s="1">
        <f t="shared" si="19"/>
        <v>-1.4400000000000697</v>
      </c>
      <c r="B386" s="3">
        <f t="shared" si="18"/>
        <v>-2.6862947157400285E-18</v>
      </c>
      <c r="C386" s="3">
        <f t="shared" si="20"/>
        <v>-2.7478370446722683E-20</v>
      </c>
    </row>
    <row r="387" spans="1:3" ht="14.25">
      <c r="A387" s="1">
        <f t="shared" si="19"/>
        <v>-1.4280000000000697</v>
      </c>
      <c r="B387" s="3">
        <f t="shared" si="18"/>
        <v>-3.803395636602263E-18</v>
      </c>
      <c r="C387" s="3">
        <f t="shared" si="20"/>
        <v>-3.893814211405378E-20</v>
      </c>
    </row>
    <row r="388" spans="1:3" ht="14.25">
      <c r="A388" s="1">
        <f t="shared" si="19"/>
        <v>-1.4160000000000696</v>
      </c>
      <c r="B388" s="3">
        <f t="shared" si="18"/>
        <v>-5.374079778724106E-18</v>
      </c>
      <c r="C388" s="3">
        <f t="shared" si="20"/>
        <v>-5.506485249195825E-20</v>
      </c>
    </row>
    <row r="389" spans="1:3" ht="14.25">
      <c r="A389" s="1">
        <f t="shared" si="19"/>
        <v>-1.4040000000000696</v>
      </c>
      <c r="B389" s="3">
        <f t="shared" si="18"/>
        <v>-7.577953552842414E-18</v>
      </c>
      <c r="C389" s="3">
        <f t="shared" si="20"/>
        <v>-7.771219998939918E-20</v>
      </c>
    </row>
    <row r="390" spans="1:3" ht="14.25">
      <c r="A390" s="1">
        <f t="shared" si="19"/>
        <v>-1.3920000000000696</v>
      </c>
      <c r="B390" s="3">
        <f aca="true" t="shared" si="21" ref="B390:B453">A390*POWER(NORMDIST(A390,0,1,TRUE),nnn2-1)*NORMDIST(A390,0,1,FALSE)</f>
        <v>-1.066388500167963E-17</v>
      </c>
      <c r="C390" s="3">
        <f t="shared" si="20"/>
        <v>-1.0945103132713236E-19</v>
      </c>
    </row>
    <row r="391" spans="1:3" ht="14.25">
      <c r="A391" s="1">
        <f aca="true" t="shared" si="22" ref="A391:A454">A390+krok</f>
        <v>-1.3800000000000696</v>
      </c>
      <c r="B391" s="3">
        <f t="shared" si="21"/>
        <v>-1.497597496476226E-17</v>
      </c>
      <c r="C391" s="3">
        <f t="shared" si="20"/>
        <v>-1.5383915979865147E-19</v>
      </c>
    </row>
    <row r="392" spans="1:3" ht="14.25">
      <c r="A392" s="1">
        <f t="shared" si="22"/>
        <v>-1.3680000000000696</v>
      </c>
      <c r="B392" s="3">
        <f t="shared" si="21"/>
        <v>-2.0988980500648012E-17</v>
      </c>
      <c r="C392" s="3">
        <f aca="true" t="shared" si="23" ref="C392:C455">0.5*(B392+B391)*(A392-A391)</f>
        <v>-2.1578973279246184E-19</v>
      </c>
    </row>
    <row r="393" spans="1:3" ht="14.25">
      <c r="A393" s="1">
        <f t="shared" si="22"/>
        <v>-1.3560000000000696</v>
      </c>
      <c r="B393" s="3">
        <f t="shared" si="21"/>
        <v>-2.935652261235195E-17</v>
      </c>
      <c r="C393" s="3">
        <f t="shared" si="23"/>
        <v>-3.0207301867800006E-19</v>
      </c>
    </row>
    <row r="394" spans="1:3" ht="14.25">
      <c r="A394" s="1">
        <f t="shared" si="22"/>
        <v>-1.3440000000000696</v>
      </c>
      <c r="B394" s="3">
        <f t="shared" si="21"/>
        <v>-4.0976545159187227E-17</v>
      </c>
      <c r="C394" s="3">
        <f t="shared" si="23"/>
        <v>-4.2199840662923545E-19</v>
      </c>
    </row>
    <row r="395" spans="1:3" ht="14.25">
      <c r="A395" s="1">
        <f t="shared" si="22"/>
        <v>-1.3320000000000696</v>
      </c>
      <c r="B395" s="3">
        <f t="shared" si="21"/>
        <v>-5.707999897711686E-17</v>
      </c>
      <c r="C395" s="3">
        <f t="shared" si="23"/>
        <v>-5.88339264817825E-19</v>
      </c>
    </row>
    <row r="396" spans="1:3" ht="14.25">
      <c r="A396" s="1">
        <f t="shared" si="22"/>
        <v>-1.3200000000000696</v>
      </c>
      <c r="B396" s="3">
        <f t="shared" si="21"/>
        <v>-7.93507218836962E-17</v>
      </c>
      <c r="C396" s="3">
        <f t="shared" si="23"/>
        <v>-8.185843251648791E-19</v>
      </c>
    </row>
    <row r="397" spans="1:3" ht="14.25">
      <c r="A397" s="1">
        <f t="shared" si="22"/>
        <v>-1.3080000000000696</v>
      </c>
      <c r="B397" s="3">
        <f t="shared" si="21"/>
        <v>-1.1008712387468434E-16</v>
      </c>
      <c r="C397" s="3">
        <f t="shared" si="23"/>
        <v>-1.1366270745502842E-18</v>
      </c>
    </row>
    <row r="398" spans="1:3" ht="14.25">
      <c r="A398" s="1">
        <f t="shared" si="22"/>
        <v>-1.2960000000000695</v>
      </c>
      <c r="B398" s="3">
        <f t="shared" si="21"/>
        <v>-1.5241976519878542E-16</v>
      </c>
      <c r="C398" s="3">
        <f t="shared" si="23"/>
        <v>-1.5750413344408201E-18</v>
      </c>
    </row>
    <row r="399" spans="1:3" ht="14.25">
      <c r="A399" s="1">
        <f t="shared" si="22"/>
        <v>-1.2840000000000695</v>
      </c>
      <c r="B399" s="3">
        <f t="shared" si="21"/>
        <v>-2.1060348897149644E-16</v>
      </c>
      <c r="C399" s="3">
        <f t="shared" si="23"/>
        <v>-2.178139525021693E-18</v>
      </c>
    </row>
    <row r="400" spans="1:3" ht="14.25">
      <c r="A400" s="1">
        <f t="shared" si="22"/>
        <v>-1.2720000000000695</v>
      </c>
      <c r="B400" s="3">
        <f t="shared" si="21"/>
        <v>-2.9040876962237287E-16</v>
      </c>
      <c r="C400" s="3">
        <f t="shared" si="23"/>
        <v>-3.0060735515632182E-18</v>
      </c>
    </row>
    <row r="401" spans="1:3" ht="14.25">
      <c r="A401" s="1">
        <f t="shared" si="22"/>
        <v>-1.2600000000000695</v>
      </c>
      <c r="B401" s="3">
        <f t="shared" si="21"/>
        <v>-3.996447883960301E-16</v>
      </c>
      <c r="C401" s="3">
        <f t="shared" si="23"/>
        <v>-4.1403213481104215E-18</v>
      </c>
    </row>
    <row r="402" spans="1:3" ht="14.25">
      <c r="A402" s="1">
        <f t="shared" si="22"/>
        <v>-1.2480000000000695</v>
      </c>
      <c r="B402" s="3">
        <f t="shared" si="21"/>
        <v>-5.488569921159765E-16</v>
      </c>
      <c r="C402" s="3">
        <f t="shared" si="23"/>
        <v>-5.6910106830720445E-18</v>
      </c>
    </row>
    <row r="403" spans="1:3" ht="14.25">
      <c r="A403" s="1">
        <f t="shared" si="22"/>
        <v>-1.2360000000000695</v>
      </c>
      <c r="B403" s="3">
        <f t="shared" si="21"/>
        <v>-7.522552284069361E-16</v>
      </c>
      <c r="C403" s="3">
        <f t="shared" si="23"/>
        <v>-7.806673323137482E-18</v>
      </c>
    </row>
    <row r="404" spans="1:3" ht="14.25">
      <c r="A404" s="1">
        <f t="shared" si="22"/>
        <v>-1.2240000000000695</v>
      </c>
      <c r="B404" s="3">
        <f t="shared" si="21"/>
        <v>-1.0289458686191144E-15</v>
      </c>
      <c r="C404" s="3">
        <f t="shared" si="23"/>
        <v>-1.0687206582156312E-17</v>
      </c>
    </row>
    <row r="405" spans="1:3" ht="14.25">
      <c r="A405" s="1">
        <f t="shared" si="22"/>
        <v>-1.2120000000000695</v>
      </c>
      <c r="B405" s="3">
        <f t="shared" si="21"/>
        <v>-1.4045637597259414E-15</v>
      </c>
      <c r="C405" s="3">
        <f t="shared" si="23"/>
        <v>-1.460105777007035E-17</v>
      </c>
    </row>
    <row r="406" spans="1:3" ht="14.25">
      <c r="A406" s="1">
        <f t="shared" si="22"/>
        <v>-1.2000000000000695</v>
      </c>
      <c r="B406" s="3">
        <f t="shared" si="21"/>
        <v>-1.9134288228713715E-15</v>
      </c>
      <c r="C406" s="3">
        <f t="shared" si="23"/>
        <v>-1.9907955495583897E-17</v>
      </c>
    </row>
    <row r="407" spans="1:3" ht="14.25">
      <c r="A407" s="1">
        <f t="shared" si="22"/>
        <v>-1.1880000000000694</v>
      </c>
      <c r="B407" s="3">
        <f t="shared" si="21"/>
        <v>-2.601389453030307E-15</v>
      </c>
      <c r="C407" s="3">
        <f t="shared" si="23"/>
        <v>-2.7088909655410093E-17</v>
      </c>
    </row>
    <row r="408" spans="1:3" ht="14.25">
      <c r="A408" s="1">
        <f t="shared" si="22"/>
        <v>-1.1760000000000694</v>
      </c>
      <c r="B408" s="3">
        <f t="shared" si="21"/>
        <v>-3.5295628587186457E-15</v>
      </c>
      <c r="C408" s="3">
        <f t="shared" si="23"/>
        <v>-3.678571387049375E-17</v>
      </c>
    </row>
    <row r="409" spans="1:3" ht="14.25">
      <c r="A409" s="1">
        <f t="shared" si="22"/>
        <v>-1.1640000000000694</v>
      </c>
      <c r="B409" s="3">
        <f t="shared" si="21"/>
        <v>-4.779243988318612E-15</v>
      </c>
      <c r="C409" s="3">
        <f t="shared" si="23"/>
        <v>-4.985284108222359E-17</v>
      </c>
    </row>
    <row r="410" spans="1:3" ht="14.25">
      <c r="A410" s="1">
        <f t="shared" si="22"/>
        <v>-1.1520000000000694</v>
      </c>
      <c r="B410" s="3">
        <f t="shared" si="21"/>
        <v>-6.458333324346548E-15</v>
      </c>
      <c r="C410" s="3">
        <f t="shared" si="23"/>
        <v>-6.742546387599102E-17</v>
      </c>
    </row>
    <row r="411" spans="1:3" ht="14.25">
      <c r="A411" s="1">
        <f t="shared" si="22"/>
        <v>-1.1400000000000694</v>
      </c>
      <c r="B411" s="3">
        <f t="shared" si="21"/>
        <v>-8.709734092085372E-15</v>
      </c>
      <c r="C411" s="3">
        <f t="shared" si="23"/>
        <v>-9.10084044985916E-17</v>
      </c>
    </row>
    <row r="412" spans="1:3" ht="14.25">
      <c r="A412" s="1">
        <f t="shared" si="22"/>
        <v>-1.1280000000000694</v>
      </c>
      <c r="B412" s="3">
        <f t="shared" si="21"/>
        <v>-1.1722296933782837E-14</v>
      </c>
      <c r="C412" s="3">
        <f t="shared" si="23"/>
        <v>-1.2259218615520935E-16</v>
      </c>
    </row>
    <row r="413" spans="1:3" ht="14.25">
      <c r="A413" s="1">
        <f t="shared" si="22"/>
        <v>-1.1160000000000694</v>
      </c>
      <c r="B413" s="3">
        <f t="shared" si="21"/>
        <v>-1.5745051809316545E-14</v>
      </c>
      <c r="C413" s="3">
        <f t="shared" si="23"/>
        <v>-1.6480409245859643E-16</v>
      </c>
    </row>
    <row r="414" spans="1:3" ht="14.25">
      <c r="A414" s="1">
        <f t="shared" si="22"/>
        <v>-1.1040000000000694</v>
      </c>
      <c r="B414" s="3">
        <f t="shared" si="21"/>
        <v>-2.1105671420001273E-14</v>
      </c>
      <c r="C414" s="3">
        <f t="shared" si="23"/>
        <v>-2.211043393759071E-16</v>
      </c>
    </row>
    <row r="415" spans="1:3" ht="14.25">
      <c r="A415" s="1">
        <f t="shared" si="22"/>
        <v>-1.0920000000000694</v>
      </c>
      <c r="B415" s="3">
        <f t="shared" si="21"/>
        <v>-2.8234368450255876E-14</v>
      </c>
      <c r="C415" s="3">
        <f t="shared" si="23"/>
        <v>-2.960402392215431E-16</v>
      </c>
    </row>
    <row r="416" spans="1:3" ht="14.25">
      <c r="A416" s="1">
        <f t="shared" si="22"/>
        <v>-1.0800000000000693</v>
      </c>
      <c r="B416" s="3">
        <f t="shared" si="21"/>
        <v>-3.769475346086802E-14</v>
      </c>
      <c r="C416" s="3">
        <f t="shared" si="23"/>
        <v>-3.9557473146674375E-16</v>
      </c>
    </row>
    <row r="417" spans="1:3" ht="14.25">
      <c r="A417" s="1">
        <f t="shared" si="22"/>
        <v>-1.0680000000000693</v>
      </c>
      <c r="B417" s="3">
        <f t="shared" si="21"/>
        <v>-5.022358737561633E-14</v>
      </c>
      <c r="C417" s="3">
        <f t="shared" si="23"/>
        <v>-5.275100450189066E-16</v>
      </c>
    </row>
    <row r="418" spans="1:3" ht="14.25">
      <c r="A418" s="1">
        <f t="shared" si="22"/>
        <v>-1.0560000000000693</v>
      </c>
      <c r="B418" s="3">
        <f t="shared" si="21"/>
        <v>-6.678187175493514E-14</v>
      </c>
      <c r="C418" s="3">
        <f t="shared" si="23"/>
        <v>-7.020327547833095E-16</v>
      </c>
    </row>
    <row r="419" spans="1:3" ht="14.25">
      <c r="A419" s="1">
        <f t="shared" si="22"/>
        <v>-1.0440000000000693</v>
      </c>
      <c r="B419" s="3">
        <f t="shared" si="21"/>
        <v>-8.8620355268803E-14</v>
      </c>
      <c r="C419" s="3">
        <f t="shared" si="23"/>
        <v>-9.324133621424297E-16</v>
      </c>
    </row>
    <row r="420" spans="1:3" ht="14.25">
      <c r="A420" s="1">
        <f t="shared" si="22"/>
        <v>-1.0320000000000693</v>
      </c>
      <c r="B420" s="3">
        <f t="shared" si="21"/>
        <v>-1.1736332485408905E-13</v>
      </c>
      <c r="C420" s="3">
        <f t="shared" si="23"/>
        <v>-1.2359020807373535E-15</v>
      </c>
    </row>
    <row r="421" spans="1:3" ht="14.25">
      <c r="A421" s="1">
        <f t="shared" si="22"/>
        <v>-1.0200000000000693</v>
      </c>
      <c r="B421" s="3">
        <f t="shared" si="21"/>
        <v>-1.5511552987050255E-13</v>
      </c>
      <c r="C421" s="3">
        <f t="shared" si="23"/>
        <v>-1.634873128347551E-15</v>
      </c>
    </row>
    <row r="422" spans="1:3" ht="14.25">
      <c r="A422" s="1">
        <f t="shared" si="22"/>
        <v>-1.0080000000000693</v>
      </c>
      <c r="B422" s="3">
        <f t="shared" si="21"/>
        <v>-2.0459829916068904E-13</v>
      </c>
      <c r="C422" s="3">
        <f t="shared" si="23"/>
        <v>-2.1582829741871513E-15</v>
      </c>
    </row>
    <row r="423" spans="1:3" ht="14.25">
      <c r="A423" s="1">
        <f t="shared" si="22"/>
        <v>-0.9960000000000693</v>
      </c>
      <c r="B423" s="3">
        <f t="shared" si="21"/>
        <v>-2.6932240463491095E-13</v>
      </c>
      <c r="C423" s="3">
        <f t="shared" si="23"/>
        <v>-2.8435242227736023E-15</v>
      </c>
    </row>
    <row r="424" spans="1:3" ht="14.25">
      <c r="A424" s="1">
        <f t="shared" si="22"/>
        <v>-0.9840000000000693</v>
      </c>
      <c r="B424" s="3">
        <f t="shared" si="21"/>
        <v>-3.5380706097427577E-13</v>
      </c>
      <c r="C424" s="3">
        <f t="shared" si="23"/>
        <v>-3.738776793655123E-15</v>
      </c>
    </row>
    <row r="425" spans="1:3" ht="14.25">
      <c r="A425" s="1">
        <f t="shared" si="22"/>
        <v>-0.9720000000000693</v>
      </c>
      <c r="B425" s="3">
        <f t="shared" si="21"/>
        <v>-4.638567007840212E-13</v>
      </c>
      <c r="C425" s="3">
        <f t="shared" si="23"/>
        <v>-4.905982570549786E-15</v>
      </c>
    </row>
    <row r="426" spans="1:3" ht="14.25">
      <c r="A426" s="1">
        <f t="shared" si="22"/>
        <v>-0.9600000000000692</v>
      </c>
      <c r="B426" s="3">
        <f t="shared" si="21"/>
        <v>-6.069099126898399E-13</v>
      </c>
      <c r="C426" s="3">
        <f t="shared" si="23"/>
        <v>-6.424599680843173E-15</v>
      </c>
    </row>
    <row r="427" spans="1:3" ht="14.25">
      <c r="A427" s="1">
        <f t="shared" si="22"/>
        <v>-0.9480000000000692</v>
      </c>
      <c r="B427" s="3">
        <f t="shared" si="21"/>
        <v>-7.924782762373286E-13</v>
      </c>
      <c r="C427" s="3">
        <f t="shared" si="23"/>
        <v>-8.396329133563017E-15</v>
      </c>
    </row>
    <row r="428" spans="1:3" ht="14.25">
      <c r="A428" s="1">
        <f t="shared" si="22"/>
        <v>-0.9360000000000692</v>
      </c>
      <c r="B428" s="3">
        <f t="shared" si="21"/>
        <v>-1.0326968890796878E-12</v>
      </c>
      <c r="C428" s="3">
        <f t="shared" si="23"/>
        <v>-1.095105099190211E-14</v>
      </c>
    </row>
    <row r="429" spans="1:3" ht="14.25">
      <c r="A429" s="1">
        <f t="shared" si="22"/>
        <v>-0.9240000000000692</v>
      </c>
      <c r="B429" s="3">
        <f t="shared" si="21"/>
        <v>-1.3430132954528079E-12</v>
      </c>
      <c r="C429" s="3">
        <f t="shared" si="23"/>
        <v>-1.4254261107194988E-14</v>
      </c>
    </row>
    <row r="430" spans="1:3" ht="14.25">
      <c r="A430" s="1">
        <f t="shared" si="22"/>
        <v>-0.9120000000000692</v>
      </c>
      <c r="B430" s="3">
        <f t="shared" si="21"/>
        <v>-1.743047448998708E-12</v>
      </c>
      <c r="C430" s="3">
        <f t="shared" si="23"/>
        <v>-1.851636446670911E-14</v>
      </c>
    </row>
    <row r="431" spans="1:3" ht="14.25">
      <c r="A431" s="1">
        <f t="shared" si="22"/>
        <v>-0.9000000000000692</v>
      </c>
      <c r="B431" s="3">
        <f t="shared" si="21"/>
        <v>-2.257662460817826E-12</v>
      </c>
      <c r="C431" s="3">
        <f t="shared" si="23"/>
        <v>-2.4004259458899225E-14</v>
      </c>
    </row>
    <row r="432" spans="1:3" ht="14.25">
      <c r="A432" s="1">
        <f t="shared" si="22"/>
        <v>-0.8880000000000692</v>
      </c>
      <c r="B432" s="3">
        <f t="shared" si="21"/>
        <v>-2.9182944055297103E-12</v>
      </c>
      <c r="C432" s="3">
        <f t="shared" si="23"/>
        <v>-3.1055741198085244E-14</v>
      </c>
    </row>
    <row r="433" spans="1:3" ht="14.25">
      <c r="A433" s="1">
        <f t="shared" si="22"/>
        <v>-0.8760000000000692</v>
      </c>
      <c r="B433" s="3">
        <f t="shared" si="21"/>
        <v>-3.764599624008657E-12</v>
      </c>
      <c r="C433" s="3">
        <f t="shared" si="23"/>
        <v>-4.009736417723024E-14</v>
      </c>
    </row>
    <row r="434" spans="1:3" ht="14.25">
      <c r="A434" s="1">
        <f t="shared" si="22"/>
        <v>-0.8640000000000692</v>
      </c>
      <c r="B434" s="3">
        <f t="shared" si="21"/>
        <v>-4.846490043105501E-12</v>
      </c>
      <c r="C434" s="3">
        <f t="shared" si="23"/>
        <v>-5.1666538002684987E-14</v>
      </c>
    </row>
    <row r="435" spans="1:3" ht="14.25">
      <c r="A435" s="1">
        <f t="shared" si="22"/>
        <v>-0.8520000000000691</v>
      </c>
      <c r="B435" s="3">
        <f t="shared" si="21"/>
        <v>-6.226641335638874E-12</v>
      </c>
      <c r="C435" s="3">
        <f t="shared" si="23"/>
        <v>-6.64387882724663E-14</v>
      </c>
    </row>
    <row r="436" spans="1:3" ht="14.25">
      <c r="A436" s="1">
        <f t="shared" si="22"/>
        <v>-0.8400000000000691</v>
      </c>
      <c r="B436" s="3">
        <f t="shared" si="21"/>
        <v>-7.983575608919072E-12</v>
      </c>
      <c r="C436" s="3">
        <f t="shared" si="23"/>
        <v>-8.526130166734776E-14</v>
      </c>
    </row>
    <row r="437" spans="1:3" ht="14.25">
      <c r="A437" s="1">
        <f t="shared" si="22"/>
        <v>-0.8280000000000691</v>
      </c>
      <c r="B437" s="3">
        <f t="shared" si="21"/>
        <v>-1.021544011338976E-11</v>
      </c>
      <c r="C437" s="3">
        <f t="shared" si="23"/>
        <v>-1.0919409433385309E-13</v>
      </c>
    </row>
    <row r="438" spans="1:3" ht="14.25">
      <c r="A438" s="1">
        <f t="shared" si="22"/>
        <v>-0.8160000000000691</v>
      </c>
      <c r="B438" s="3">
        <f t="shared" si="21"/>
        <v>-1.304462661591209E-11</v>
      </c>
      <c r="C438" s="3">
        <f t="shared" si="23"/>
        <v>-1.3956040037581123E-13</v>
      </c>
    </row>
    <row r="439" spans="1:3" ht="14.25">
      <c r="A439" s="1">
        <f t="shared" si="22"/>
        <v>-0.8040000000000691</v>
      </c>
      <c r="B439" s="3">
        <f t="shared" si="21"/>
        <v>-1.6623403028768456E-11</v>
      </c>
      <c r="C439" s="3">
        <f t="shared" si="23"/>
        <v>-1.7800817786808345E-13</v>
      </c>
    </row>
    <row r="440" spans="1:3" ht="14.25">
      <c r="A440" s="1">
        <f t="shared" si="22"/>
        <v>-0.7920000000000691</v>
      </c>
      <c r="B440" s="3">
        <f t="shared" si="21"/>
        <v>-2.1140760097979266E-11</v>
      </c>
      <c r="C440" s="3">
        <f t="shared" si="23"/>
        <v>-2.2658497876048653E-13</v>
      </c>
    </row>
    <row r="441" spans="1:3" ht="14.25">
      <c r="A441" s="1">
        <f t="shared" si="22"/>
        <v>-0.7800000000000691</v>
      </c>
      <c r="B441" s="3">
        <f t="shared" si="21"/>
        <v>-2.6830711926723462E-11</v>
      </c>
      <c r="C441" s="3">
        <f t="shared" si="23"/>
        <v>-2.8782883214821664E-13</v>
      </c>
    </row>
    <row r="442" spans="1:3" ht="14.25">
      <c r="A442" s="1">
        <f t="shared" si="22"/>
        <v>-0.7680000000000691</v>
      </c>
      <c r="B442" s="3">
        <f t="shared" si="21"/>
        <v>-3.3982330346176117E-11</v>
      </c>
      <c r="C442" s="3">
        <f t="shared" si="23"/>
        <v>-3.648782536373978E-13</v>
      </c>
    </row>
    <row r="443" spans="1:3" ht="14.25">
      <c r="A443" s="1">
        <f t="shared" si="22"/>
        <v>-0.7560000000000691</v>
      </c>
      <c r="B443" s="3">
        <f t="shared" si="21"/>
        <v>-4.2951840147903784E-11</v>
      </c>
      <c r="C443" s="3">
        <f t="shared" si="23"/>
        <v>-4.616050229644798E-13</v>
      </c>
    </row>
    <row r="444" spans="1:3" ht="14.25">
      <c r="A444" s="1">
        <f t="shared" si="22"/>
        <v>-0.744000000000069</v>
      </c>
      <c r="B444" s="3">
        <f t="shared" si="21"/>
        <v>-5.417715543650181E-11</v>
      </c>
      <c r="C444" s="3">
        <f t="shared" si="23"/>
        <v>-5.827739735064341E-13</v>
      </c>
    </row>
    <row r="445" spans="1:3" ht="14.25">
      <c r="A445" s="1">
        <f t="shared" si="22"/>
        <v>-0.732000000000069</v>
      </c>
      <c r="B445" s="3">
        <f t="shared" si="21"/>
        <v>-6.81952972761996E-11</v>
      </c>
      <c r="C445" s="3">
        <f t="shared" si="23"/>
        <v>-7.342347162762091E-13</v>
      </c>
    </row>
    <row r="446" spans="1:3" ht="14.25">
      <c r="A446" s="1">
        <f t="shared" si="22"/>
        <v>-0.720000000000069</v>
      </c>
      <c r="B446" s="3">
        <f t="shared" si="21"/>
        <v>-8.566319973479525E-11</v>
      </c>
      <c r="C446" s="3">
        <f t="shared" si="23"/>
        <v>-9.2315098206597E-13</v>
      </c>
    </row>
    <row r="447" spans="1:3" ht="14.25">
      <c r="A447" s="1">
        <f t="shared" si="22"/>
        <v>-0.708000000000069</v>
      </c>
      <c r="B447" s="3">
        <f t="shared" si="21"/>
        <v>-1.0738248559042462E-10</v>
      </c>
      <c r="C447" s="3">
        <f t="shared" si="23"/>
        <v>-1.1582741119513202E-12</v>
      </c>
    </row>
    <row r="448" spans="1:3" ht="14.25">
      <c r="A448" s="1">
        <f t="shared" si="22"/>
        <v>-0.696000000000069</v>
      </c>
      <c r="B448" s="3">
        <f t="shared" si="21"/>
        <v>-1.3432887439881288E-10</v>
      </c>
      <c r="C448" s="3">
        <f t="shared" si="23"/>
        <v>-1.4502681599354263E-12</v>
      </c>
    </row>
    <row r="449" spans="1:3" ht="14.25">
      <c r="A449" s="1">
        <f t="shared" si="22"/>
        <v>-0.684000000000069</v>
      </c>
      <c r="B449" s="3">
        <f t="shared" si="21"/>
        <v>-1.6768697411214229E-10</v>
      </c>
      <c r="C449" s="3">
        <f t="shared" si="23"/>
        <v>-1.8120950910657324E-12</v>
      </c>
    </row>
    <row r="450" spans="1:3" ht="14.25">
      <c r="A450" s="1">
        <f t="shared" si="22"/>
        <v>-0.672000000000069</v>
      </c>
      <c r="B450" s="3">
        <f t="shared" si="21"/>
        <v>-2.0889130245948296E-10</v>
      </c>
      <c r="C450" s="3">
        <f t="shared" si="23"/>
        <v>-2.2594696594297536E-12</v>
      </c>
    </row>
    <row r="451" spans="1:3" ht="14.25">
      <c r="A451" s="1">
        <f t="shared" si="22"/>
        <v>-0.660000000000069</v>
      </c>
      <c r="B451" s="3">
        <f t="shared" si="21"/>
        <v>-2.596744848816816E-10</v>
      </c>
      <c r="C451" s="3">
        <f t="shared" si="23"/>
        <v>-2.81139472404699E-12</v>
      </c>
    </row>
    <row r="452" spans="1:3" ht="14.25">
      <c r="A452" s="1">
        <f t="shared" si="22"/>
        <v>-0.648000000000069</v>
      </c>
      <c r="B452" s="3">
        <f t="shared" si="21"/>
        <v>-3.221236804578225E-10</v>
      </c>
      <c r="C452" s="3">
        <f t="shared" si="23"/>
        <v>-3.4907889920370276E-12</v>
      </c>
    </row>
    <row r="453" spans="1:3" ht="14.25">
      <c r="A453" s="1">
        <f t="shared" si="22"/>
        <v>-0.636000000000069</v>
      </c>
      <c r="B453" s="3">
        <f t="shared" si="21"/>
        <v>-3.987463937821174E-10</v>
      </c>
      <c r="C453" s="3">
        <f t="shared" si="23"/>
        <v>-4.325220445439643E-12</v>
      </c>
    </row>
    <row r="454" spans="1:3" ht="14.25">
      <c r="A454" s="1">
        <f t="shared" si="22"/>
        <v>-0.6240000000000689</v>
      </c>
      <c r="B454" s="3">
        <f aca="true" t="shared" si="24" ref="B454:B517">A454*POWER(NORMDIST(A454,0,1,TRUE),nnn2-1)*NORMDIST(A454,0,1,FALSE)</f>
        <v>-4.925469361220587E-10</v>
      </c>
      <c r="C454" s="3">
        <f t="shared" si="23"/>
        <v>-5.3477599794250615E-12</v>
      </c>
    </row>
    <row r="455" spans="1:3" ht="14.25">
      <c r="A455" s="1">
        <f aca="true" t="shared" si="25" ref="A455:A518">A454+krok</f>
        <v>-0.6120000000000689</v>
      </c>
      <c r="B455" s="3">
        <f t="shared" si="24"/>
        <v>-6.071148993497559E-10</v>
      </c>
      <c r="C455" s="3">
        <f t="shared" si="23"/>
        <v>-6.597971012830894E-12</v>
      </c>
    </row>
    <row r="456" spans="1:3" ht="14.25">
      <c r="A456" s="1">
        <f t="shared" si="25"/>
        <v>-0.6000000000000689</v>
      </c>
      <c r="B456" s="3">
        <f t="shared" si="24"/>
        <v>-7.467270957739512E-10</v>
      </c>
      <c r="C456" s="3">
        <f aca="true" t="shared" si="26" ref="C456:C519">0.5*(B456+B455)*(A456-A455)</f>
        <v>-8.123051970742251E-12</v>
      </c>
    </row>
    <row r="457" spans="1:3" ht="14.25">
      <c r="A457" s="1">
        <f t="shared" si="25"/>
        <v>-0.5880000000000689</v>
      </c>
      <c r="B457" s="3">
        <f t="shared" si="24"/>
        <v>-9.164644892891926E-10</v>
      </c>
      <c r="C457" s="3">
        <f t="shared" si="26"/>
        <v>-9.979149510378872E-12</v>
      </c>
    </row>
    <row r="458" spans="1:3" ht="14.25">
      <c r="A458" s="1">
        <f t="shared" si="25"/>
        <v>-0.5760000000000689</v>
      </c>
      <c r="B458" s="3">
        <f t="shared" si="24"/>
        <v>-1.1223456895872333E-09</v>
      </c>
      <c r="C458" s="3">
        <f t="shared" si="26"/>
        <v>-1.2232861073258567E-11</v>
      </c>
    </row>
    <row r="459" spans="1:3" ht="14.25">
      <c r="A459" s="1">
        <f t="shared" si="25"/>
        <v>-0.5640000000000689</v>
      </c>
      <c r="B459" s="3">
        <f t="shared" si="24"/>
        <v>-1.3714785908111257E-09</v>
      </c>
      <c r="C459" s="3">
        <f t="shared" si="26"/>
        <v>-1.4962945682390168E-11</v>
      </c>
    </row>
    <row r="460" spans="1:3" ht="14.25">
      <c r="A460" s="1">
        <f t="shared" si="25"/>
        <v>-0.5520000000000689</v>
      </c>
      <c r="B460" s="3">
        <f t="shared" si="24"/>
        <v>-1.6722316957610073E-09</v>
      </c>
      <c r="C460" s="3">
        <f t="shared" si="26"/>
        <v>-1.8262261719432816E-11</v>
      </c>
    </row>
    <row r="461" spans="1:3" ht="14.25">
      <c r="A461" s="1">
        <f t="shared" si="25"/>
        <v>-0.5400000000000689</v>
      </c>
      <c r="B461" s="3">
        <f t="shared" si="24"/>
        <v>-2.034426560481528E-09</v>
      </c>
      <c r="C461" s="3">
        <f t="shared" si="26"/>
        <v>-2.223994953745523E-11</v>
      </c>
    </row>
    <row r="462" spans="1:3" ht="14.25">
      <c r="A462" s="1">
        <f t="shared" si="25"/>
        <v>-0.5280000000000689</v>
      </c>
      <c r="B462" s="3">
        <f t="shared" si="24"/>
        <v>-2.469552602341655E-09</v>
      </c>
      <c r="C462" s="3">
        <f t="shared" si="26"/>
        <v>-2.7023874976939124E-11</v>
      </c>
    </row>
    <row r="463" spans="1:3" ht="14.25">
      <c r="A463" s="1">
        <f t="shared" si="25"/>
        <v>-0.5160000000000688</v>
      </c>
      <c r="B463" s="3">
        <f t="shared" si="24"/>
        <v>-2.9910052143075657E-09</v>
      </c>
      <c r="C463" s="3">
        <f t="shared" si="26"/>
        <v>-3.276334689989535E-11</v>
      </c>
    </row>
    <row r="464" spans="1:3" ht="14.25">
      <c r="A464" s="1">
        <f t="shared" si="25"/>
        <v>-0.5040000000000688</v>
      </c>
      <c r="B464" s="3">
        <f t="shared" si="24"/>
        <v>-3.6143476914105335E-09</v>
      </c>
      <c r="C464" s="3">
        <f t="shared" si="26"/>
        <v>-3.963211743430863E-11</v>
      </c>
    </row>
    <row r="465" spans="1:3" ht="14.25">
      <c r="A465" s="1">
        <f t="shared" si="25"/>
        <v>-0.4920000000000688</v>
      </c>
      <c r="B465" s="3">
        <f t="shared" si="24"/>
        <v>-4.357596869918502E-09</v>
      </c>
      <c r="C465" s="3">
        <f t="shared" si="26"/>
        <v>-4.783166736797426E-11</v>
      </c>
    </row>
    <row r="466" spans="1:3" ht="14.25">
      <c r="A466" s="1">
        <f t="shared" si="25"/>
        <v>-0.4800000000000688</v>
      </c>
      <c r="B466" s="3">
        <f t="shared" si="24"/>
        <v>-5.241531567417495E-09</v>
      </c>
      <c r="C466" s="3">
        <f t="shared" si="26"/>
        <v>-5.759477062401604E-11</v>
      </c>
    </row>
    <row r="467" spans="1:3" ht="14.25">
      <c r="A467" s="1">
        <f t="shared" si="25"/>
        <v>-0.4680000000000688</v>
      </c>
      <c r="B467" s="3">
        <f t="shared" si="24"/>
        <v>-6.2900218487493814E-09</v>
      </c>
      <c r="C467" s="3">
        <f t="shared" si="26"/>
        <v>-6.918932049700132E-11</v>
      </c>
    </row>
    <row r="468" spans="1:3" ht="14.25">
      <c r="A468" s="1">
        <f t="shared" si="25"/>
        <v>-0.4560000000000688</v>
      </c>
      <c r="B468" s="3">
        <f t="shared" si="24"/>
        <v>-7.530375777612664E-09</v>
      </c>
      <c r="C468" s="3">
        <f t="shared" si="26"/>
        <v>-8.292238575817236E-11</v>
      </c>
    </row>
    <row r="469" spans="1:3" ht="14.25">
      <c r="A469" s="1">
        <f t="shared" si="25"/>
        <v>-0.4440000000000688</v>
      </c>
      <c r="B469" s="3">
        <f t="shared" si="24"/>
        <v>-8.993698588250357E-09</v>
      </c>
      <c r="C469" s="3">
        <f t="shared" si="26"/>
        <v>-9.914444619517822E-11</v>
      </c>
    </row>
    <row r="470" spans="1:3" ht="14.25">
      <c r="A470" s="1">
        <f t="shared" si="25"/>
        <v>-0.4320000000000688</v>
      </c>
      <c r="B470" s="3">
        <f t="shared" si="24"/>
        <v>-1.0715257059585062E-08</v>
      </c>
      <c r="C470" s="3">
        <f t="shared" si="26"/>
        <v>-1.182537338870126E-10</v>
      </c>
    </row>
    <row r="471" spans="1:3" ht="14.25">
      <c r="A471" s="1">
        <f t="shared" si="25"/>
        <v>-0.42000000000006876</v>
      </c>
      <c r="B471" s="3">
        <f t="shared" si="24"/>
        <v>-1.2734839220246E-08</v>
      </c>
      <c r="C471" s="3">
        <f t="shared" si="26"/>
        <v>-1.4070057767898648E-10</v>
      </c>
    </row>
    <row r="472" spans="1:3" ht="14.25">
      <c r="A472" s="1">
        <f t="shared" si="25"/>
        <v>-0.40800000000006875</v>
      </c>
      <c r="B472" s="3">
        <f t="shared" si="24"/>
        <v>-1.509709627269031E-08</v>
      </c>
      <c r="C472" s="3">
        <f t="shared" si="26"/>
        <v>-1.66991612957618E-10</v>
      </c>
    </row>
    <row r="473" spans="1:3" ht="14.25">
      <c r="A473" s="1">
        <f t="shared" si="25"/>
        <v>-0.39600000000006874</v>
      </c>
      <c r="B473" s="3">
        <f t="shared" si="24"/>
        <v>-1.785184970370556E-08</v>
      </c>
      <c r="C473" s="3">
        <f t="shared" si="26"/>
        <v>-1.9769367585837538E-10</v>
      </c>
    </row>
    <row r="474" spans="1:3" ht="14.25">
      <c r="A474" s="1">
        <f t="shared" si="25"/>
        <v>-0.38400000000006873</v>
      </c>
      <c r="B474" s="3">
        <f t="shared" si="24"/>
        <v>-2.1054341842339178E-08</v>
      </c>
      <c r="C474" s="3">
        <f t="shared" si="26"/>
        <v>-2.334371492762686E-10</v>
      </c>
    </row>
    <row r="475" spans="1:3" ht="14.25">
      <c r="A475" s="1">
        <f t="shared" si="25"/>
        <v>-0.3720000000000687</v>
      </c>
      <c r="B475" s="3">
        <f t="shared" si="24"/>
        <v>-2.4765402519409437E-08</v>
      </c>
      <c r="C475" s="3">
        <f t="shared" si="26"/>
        <v>-2.7491846617049195E-10</v>
      </c>
    </row>
    <row r="476" spans="1:3" ht="14.25">
      <c r="A476" s="1">
        <f t="shared" si="25"/>
        <v>-0.3600000000000687</v>
      </c>
      <c r="B476" s="3">
        <f t="shared" si="24"/>
        <v>-2.9051497849019993E-08</v>
      </c>
      <c r="C476" s="3">
        <f t="shared" si="26"/>
        <v>-3.2290140221057683E-10</v>
      </c>
    </row>
    <row r="477" spans="1:3" ht="14.25">
      <c r="A477" s="1">
        <f t="shared" si="25"/>
        <v>-0.3480000000000687</v>
      </c>
      <c r="B477" s="3">
        <f t="shared" si="24"/>
        <v>-3.3984619354824104E-08</v>
      </c>
      <c r="C477" s="3">
        <f t="shared" si="26"/>
        <v>-3.7821670322306495E-10</v>
      </c>
    </row>
    <row r="478" spans="1:3" ht="14.25">
      <c r="A478" s="1">
        <f t="shared" si="25"/>
        <v>-0.3360000000000687</v>
      </c>
      <c r="B478" s="3">
        <f t="shared" si="24"/>
        <v>-3.9641962554349804E-08</v>
      </c>
      <c r="C478" s="3">
        <f t="shared" si="26"/>
        <v>-4.417594914550438E-10</v>
      </c>
    </row>
    <row r="479" spans="1:3" ht="14.25">
      <c r="A479" s="1">
        <f t="shared" si="25"/>
        <v>-0.3240000000000687</v>
      </c>
      <c r="B479" s="3">
        <f t="shared" si="24"/>
        <v>-4.6105333535395244E-08</v>
      </c>
      <c r="C479" s="3">
        <f t="shared" si="26"/>
        <v>-5.144837765384707E-10</v>
      </c>
    </row>
    <row r="480" spans="1:3" ht="14.25">
      <c r="A480" s="1">
        <f t="shared" si="25"/>
        <v>-0.31200000000006867</v>
      </c>
      <c r="B480" s="3">
        <f t="shared" si="24"/>
        <v>-5.346020984164594E-08</v>
      </c>
      <c r="C480" s="3">
        <f t="shared" si="26"/>
        <v>-5.973932602622476E-10</v>
      </c>
    </row>
    <row r="481" spans="1:3" ht="14.25">
      <c r="A481" s="1">
        <f t="shared" si="25"/>
        <v>-0.30000000000006866</v>
      </c>
      <c r="B481" s="3">
        <f t="shared" si="24"/>
        <v>-6.179436795411768E-08</v>
      </c>
      <c r="C481" s="3">
        <f t="shared" si="26"/>
        <v>-6.915274667745823E-10</v>
      </c>
    </row>
    <row r="482" spans="1:3" ht="14.25">
      <c r="A482" s="1">
        <f t="shared" si="25"/>
        <v>-0.28800000000006865</v>
      </c>
      <c r="B482" s="3">
        <f t="shared" si="24"/>
        <v>-7.119597362752238E-08</v>
      </c>
      <c r="C482" s="3">
        <f t="shared" si="26"/>
        <v>-7.97942049489841E-10</v>
      </c>
    </row>
    <row r="483" spans="1:3" ht="14.25">
      <c r="A483" s="1">
        <f t="shared" si="25"/>
        <v>-0.27600000000006863</v>
      </c>
      <c r="B483" s="3">
        <f t="shared" si="24"/>
        <v>-8.175101312784644E-08</v>
      </c>
      <c r="C483" s="3">
        <f t="shared" si="26"/>
        <v>-9.176819205322137E-10</v>
      </c>
    </row>
    <row r="484" spans="1:3" ht="14.25">
      <c r="A484" s="1">
        <f t="shared" si="25"/>
        <v>-0.2640000000000686</v>
      </c>
      <c r="B484" s="3">
        <f t="shared" si="24"/>
        <v>-9.353992282802268E-08</v>
      </c>
      <c r="C484" s="3">
        <f t="shared" si="26"/>
        <v>-1.0517456157352157E-09</v>
      </c>
    </row>
    <row r="485" spans="1:3" ht="14.25">
      <c r="A485" s="1">
        <f t="shared" si="25"/>
        <v>-0.2520000000000686</v>
      </c>
      <c r="B485" s="3">
        <f t="shared" si="24"/>
        <v>-1.066332514614085E-07</v>
      </c>
      <c r="C485" s="3">
        <f t="shared" si="26"/>
        <v>-1.2010390457365882E-09</v>
      </c>
    </row>
    <row r="486" spans="1:3" ht="14.25">
      <c r="A486" s="1">
        <f t="shared" si="25"/>
        <v>-0.2400000000000686</v>
      </c>
      <c r="B486" s="3">
        <f t="shared" si="24"/>
        <v>-1.2108616341995244E-07</v>
      </c>
      <c r="C486" s="3">
        <f t="shared" si="26"/>
        <v>-1.3663164892881668E-09</v>
      </c>
    </row>
    <row r="487" spans="1:3" ht="14.25">
      <c r="A487" s="1">
        <f t="shared" si="25"/>
        <v>-0.2280000000000686</v>
      </c>
      <c r="B487" s="3">
        <f t="shared" si="24"/>
        <v>-1.369315626350312E-07</v>
      </c>
      <c r="C487" s="3">
        <f t="shared" si="26"/>
        <v>-1.5481063563299033E-09</v>
      </c>
    </row>
    <row r="488" spans="1:3" ht="14.25">
      <c r="A488" s="1">
        <f t="shared" si="25"/>
        <v>-0.21600000000006858</v>
      </c>
      <c r="B488" s="3">
        <f t="shared" si="24"/>
        <v>-1.5417158462538617E-07</v>
      </c>
      <c r="C488" s="3">
        <f t="shared" si="26"/>
        <v>-1.7466188835625057E-09</v>
      </c>
    </row>
    <row r="489" spans="1:3" ht="14.25">
      <c r="A489" s="1">
        <f t="shared" si="25"/>
        <v>-0.20400000000006857</v>
      </c>
      <c r="B489" s="3">
        <f t="shared" si="24"/>
        <v>-1.72767169086966E-07</v>
      </c>
      <c r="C489" s="3">
        <f t="shared" si="26"/>
        <v>-1.9616325222741143E-09</v>
      </c>
    </row>
    <row r="490" spans="1:3" ht="14.25">
      <c r="A490" s="1">
        <f t="shared" si="25"/>
        <v>-0.19200000000006856</v>
      </c>
      <c r="B490" s="3">
        <f t="shared" si="24"/>
        <v>-1.9262538680515976E-07</v>
      </c>
      <c r="C490" s="3">
        <f t="shared" si="26"/>
        <v>-2.192355335352756E-09</v>
      </c>
    </row>
    <row r="491" spans="1:3" ht="14.25">
      <c r="A491" s="1">
        <f t="shared" si="25"/>
        <v>-0.18000000000006855</v>
      </c>
      <c r="B491" s="3">
        <f t="shared" si="24"/>
        <v>-2.1358415259163974E-07</v>
      </c>
      <c r="C491" s="3">
        <f t="shared" si="26"/>
        <v>-2.437257236380799E-09</v>
      </c>
    </row>
    <row r="492" spans="1:3" ht="14.25">
      <c r="A492" s="1">
        <f t="shared" si="25"/>
        <v>-0.16800000000006854</v>
      </c>
      <c r="B492" s="3">
        <f t="shared" si="24"/>
        <v>-2.353939103226327E-07</v>
      </c>
      <c r="C492" s="3">
        <f t="shared" si="26"/>
        <v>-2.693868377485637E-09</v>
      </c>
    </row>
    <row r="493" spans="1:3" ht="14.25">
      <c r="A493" s="1">
        <f t="shared" si="25"/>
        <v>-0.15600000000006853</v>
      </c>
      <c r="B493" s="3">
        <f t="shared" si="24"/>
        <v>-2.5769582696355354E-07</v>
      </c>
      <c r="C493" s="3">
        <f t="shared" si="26"/>
        <v>-2.9585384237171197E-09</v>
      </c>
    </row>
    <row r="494" spans="1:3" ht="14.25">
      <c r="A494" s="1">
        <f t="shared" si="25"/>
        <v>-0.14400000000006852</v>
      </c>
      <c r="B494" s="3">
        <f t="shared" si="24"/>
        <v>-2.799959797388189E-07</v>
      </c>
      <c r="C494" s="3">
        <f t="shared" si="26"/>
        <v>-3.226150840214238E-09</v>
      </c>
    </row>
    <row r="495" spans="1:3" ht="14.25">
      <c r="A495" s="1">
        <f t="shared" si="25"/>
        <v>-0.1320000000000685</v>
      </c>
      <c r="B495" s="3">
        <f t="shared" si="24"/>
        <v>-3.01634964437514E-07</v>
      </c>
      <c r="C495" s="3">
        <f t="shared" si="26"/>
        <v>-3.4897856650580005E-09</v>
      </c>
    </row>
    <row r="496" spans="1:3" ht="14.25">
      <c r="A496" s="1">
        <f t="shared" si="25"/>
        <v>-0.12000000000006851</v>
      </c>
      <c r="B496" s="3">
        <f t="shared" si="24"/>
        <v>-3.2175229339642835E-07</v>
      </c>
      <c r="C496" s="3">
        <f t="shared" si="26"/>
        <v>-3.740323547003653E-09</v>
      </c>
    </row>
    <row r="497" spans="1:3" ht="14.25">
      <c r="A497" s="1">
        <f t="shared" si="25"/>
        <v>-0.10800000000006851</v>
      </c>
      <c r="B497" s="3">
        <f t="shared" si="24"/>
        <v>-3.392448892100607E-07</v>
      </c>
      <c r="C497" s="3">
        <f t="shared" si="26"/>
        <v>-3.965983095638933E-09</v>
      </c>
    </row>
    <row r="498" spans="1:3" ht="14.25">
      <c r="A498" s="1">
        <f t="shared" si="25"/>
        <v>-0.09600000000006852</v>
      </c>
      <c r="B498" s="3">
        <f t="shared" si="24"/>
        <v>-3.527189150071701E-07</v>
      </c>
      <c r="C498" s="3">
        <f t="shared" si="26"/>
        <v>-4.151782825303384E-09</v>
      </c>
    </row>
    <row r="499" spans="1:3" ht="14.25">
      <c r="A499" s="1">
        <f t="shared" si="25"/>
        <v>-0.08400000000006852</v>
      </c>
      <c r="B499" s="3">
        <f t="shared" si="24"/>
        <v>-3.6043411462476907E-07</v>
      </c>
      <c r="C499" s="3">
        <f t="shared" si="26"/>
        <v>-4.278918177791634E-09</v>
      </c>
    </row>
    <row r="500" spans="1:3" ht="14.25">
      <c r="A500" s="1">
        <f t="shared" si="25"/>
        <v>-0.07200000000006852</v>
      </c>
      <c r="B500" s="3">
        <f t="shared" si="24"/>
        <v>-3.6023976672582656E-07</v>
      </c>
      <c r="C500" s="3">
        <f t="shared" si="26"/>
        <v>-4.324043288103572E-09</v>
      </c>
    </row>
    <row r="501" spans="1:3" ht="14.25">
      <c r="A501" s="1">
        <f t="shared" si="25"/>
        <v>-0.060000000000068526</v>
      </c>
      <c r="B501" s="3">
        <f t="shared" si="24"/>
        <v>-3.495012864798755E-07</v>
      </c>
      <c r="C501" s="3">
        <f t="shared" si="26"/>
        <v>-4.2584463192342116E-09</v>
      </c>
    </row>
    <row r="502" spans="1:3" ht="14.25">
      <c r="A502" s="1">
        <f t="shared" si="25"/>
        <v>-0.04800000000006853</v>
      </c>
      <c r="B502" s="3">
        <f t="shared" si="24"/>
        <v>-3.2501643760755024E-07</v>
      </c>
      <c r="C502" s="3">
        <f t="shared" si="26"/>
        <v>-4.047106344524554E-09</v>
      </c>
    </row>
    <row r="503" spans="1:3" ht="14.25">
      <c r="A503" s="1">
        <f t="shared" si="25"/>
        <v>-0.03600000000006853</v>
      </c>
      <c r="B503" s="3">
        <f t="shared" si="24"/>
        <v>-2.8292004725591545E-07</v>
      </c>
      <c r="C503" s="3">
        <f t="shared" si="26"/>
        <v>-3.6476189091807936E-09</v>
      </c>
    </row>
    <row r="504" spans="1:3" ht="14.25">
      <c r="A504" s="1">
        <f t="shared" si="25"/>
        <v>-0.024000000000068532</v>
      </c>
      <c r="B504" s="3">
        <f t="shared" si="24"/>
        <v>-2.1857604732427743E-07</v>
      </c>
      <c r="C504" s="3">
        <f t="shared" si="26"/>
        <v>-3.0089765674811576E-09</v>
      </c>
    </row>
    <row r="505" spans="1:3" ht="14.25">
      <c r="A505" s="1">
        <f t="shared" si="25"/>
        <v>-0.012000000000068532</v>
      </c>
      <c r="B505" s="3">
        <f t="shared" si="24"/>
        <v>-1.2645559963439748E-07</v>
      </c>
      <c r="C505" s="3">
        <f t="shared" si="26"/>
        <v>-2.0701898817520493E-09</v>
      </c>
    </row>
    <row r="506" spans="1:3" ht="14.25">
      <c r="A506" s="1">
        <f t="shared" si="25"/>
        <v>-6.853198564193974E-14</v>
      </c>
      <c r="B506" s="3">
        <f t="shared" si="24"/>
        <v>-8.343599436160668E-19</v>
      </c>
      <c r="C506" s="3">
        <f t="shared" si="26"/>
        <v>-7.58733597811391E-10</v>
      </c>
    </row>
    <row r="507" spans="1:3" ht="14.25">
      <c r="A507" s="1">
        <f t="shared" si="25"/>
        <v>0.011999999999931468</v>
      </c>
      <c r="B507" s="3">
        <f t="shared" si="24"/>
        <v>1.685330007961278E-07</v>
      </c>
      <c r="C507" s="3">
        <f t="shared" si="26"/>
        <v>1.0111980047717607E-09</v>
      </c>
    </row>
    <row r="508" spans="1:3" ht="14.25">
      <c r="A508" s="1">
        <f t="shared" si="25"/>
        <v>0.02399999999993147</v>
      </c>
      <c r="B508" s="3">
        <f t="shared" si="24"/>
        <v>3.882408713763374E-07</v>
      </c>
      <c r="C508" s="3">
        <f t="shared" si="26"/>
        <v>3.3406432330347915E-09</v>
      </c>
    </row>
    <row r="509" spans="1:3" ht="14.25">
      <c r="A509" s="1">
        <f t="shared" si="25"/>
        <v>0.03599999999993147</v>
      </c>
      <c r="B509" s="3">
        <f t="shared" si="24"/>
        <v>6.697674234945001E-07</v>
      </c>
      <c r="C509" s="3">
        <f t="shared" si="26"/>
        <v>6.348049769225025E-09</v>
      </c>
    </row>
    <row r="510" spans="1:3" ht="14.25">
      <c r="A510" s="1">
        <f t="shared" si="25"/>
        <v>0.04799999999993147</v>
      </c>
      <c r="B510" s="3">
        <f t="shared" si="24"/>
        <v>1.0255148707501403E-06</v>
      </c>
      <c r="C510" s="3">
        <f t="shared" si="26"/>
        <v>1.0171693765467847E-08</v>
      </c>
    </row>
    <row r="511" spans="1:3" ht="14.25">
      <c r="A511" s="1">
        <f t="shared" si="25"/>
        <v>0.05999999999993147</v>
      </c>
      <c r="B511" s="3">
        <f t="shared" si="24"/>
        <v>1.4698783273861413E-06</v>
      </c>
      <c r="C511" s="3">
        <f t="shared" si="26"/>
        <v>1.4972359188817685E-08</v>
      </c>
    </row>
    <row r="512" spans="1:3" ht="14.25">
      <c r="A512" s="1">
        <f t="shared" si="25"/>
        <v>0.07199999999993147</v>
      </c>
      <c r="B512" s="3">
        <f t="shared" si="24"/>
        <v>2.0195042577867064E-06</v>
      </c>
      <c r="C512" s="3">
        <f t="shared" si="26"/>
        <v>2.093629551103708E-08</v>
      </c>
    </row>
    <row r="513" spans="1:3" ht="14.25">
      <c r="A513" s="1">
        <f t="shared" si="25"/>
        <v>0.08399999999993146</v>
      </c>
      <c r="B513" s="3">
        <f t="shared" si="24"/>
        <v>2.693574376768536E-06</v>
      </c>
      <c r="C513" s="3">
        <f t="shared" si="26"/>
        <v>2.827847180733145E-08</v>
      </c>
    </row>
    <row r="514" spans="1:3" ht="14.25">
      <c r="A514" s="1">
        <f t="shared" si="25"/>
        <v>0.09599999999993146</v>
      </c>
      <c r="B514" s="3">
        <f t="shared" si="24"/>
        <v>3.5141164721811693E-06</v>
      </c>
      <c r="C514" s="3">
        <f t="shared" si="26"/>
        <v>3.724614509369823E-08</v>
      </c>
    </row>
    <row r="515" spans="1:3" ht="14.25">
      <c r="A515" s="1">
        <f t="shared" si="25"/>
        <v>0.10799999999993146</v>
      </c>
      <c r="B515" s="3">
        <f t="shared" si="24"/>
        <v>4.506343572631804E-06</v>
      </c>
      <c r="C515" s="3">
        <f t="shared" si="26"/>
        <v>4.812276026887783E-08</v>
      </c>
    </row>
    <row r="516" spans="1:3" ht="14.25">
      <c r="A516" s="1">
        <f t="shared" si="25"/>
        <v>0.11999999999993145</v>
      </c>
      <c r="B516" s="3">
        <f t="shared" si="24"/>
        <v>5.699022812278639E-06</v>
      </c>
      <c r="C516" s="3">
        <f t="shared" si="26"/>
        <v>6.123219830946263E-08</v>
      </c>
    </row>
    <row r="517" spans="1:3" ht="14.25">
      <c r="A517" s="1">
        <f t="shared" si="25"/>
        <v>0.13199999999993145</v>
      </c>
      <c r="B517" s="3">
        <f t="shared" si="24"/>
        <v>7.124875249594718E-06</v>
      </c>
      <c r="C517" s="3">
        <f t="shared" si="26"/>
        <v>7.694338837124012E-08</v>
      </c>
    </row>
    <row r="518" spans="1:3" ht="14.25">
      <c r="A518" s="1">
        <f t="shared" si="25"/>
        <v>0.14399999999993146</v>
      </c>
      <c r="B518" s="3">
        <f aca="true" t="shared" si="27" ref="B518:B581">A518*POWER(NORMDIST(A518,0,1,TRUE),nnn2-1)*NORMDIST(A518,0,1,FALSE)</f>
        <v>8.821007775875458E-06</v>
      </c>
      <c r="C518" s="3">
        <f t="shared" si="26"/>
        <v>9.567529815282114E-08</v>
      </c>
    </row>
    <row r="519" spans="1:3" ht="14.25">
      <c r="A519" s="1">
        <f aca="true" t="shared" si="28" ref="A519:A582">A518+krok</f>
        <v>0.15599999999993147</v>
      </c>
      <c r="B519" s="3">
        <f t="shared" si="27"/>
        <v>1.082937810025127E-05</v>
      </c>
      <c r="C519" s="3">
        <f t="shared" si="26"/>
        <v>1.1790231525676049E-07</v>
      </c>
    </row>
    <row r="520" spans="1:3" ht="14.25">
      <c r="A520" s="1">
        <f t="shared" si="28"/>
        <v>0.16799999999993148</v>
      </c>
      <c r="B520" s="3">
        <f t="shared" si="27"/>
        <v>1.3197293619445551E-05</v>
      </c>
      <c r="C520" s="3">
        <f aca="true" t="shared" si="29" ref="C520:C583">0.5*(B520+B519)*(A520-A519)</f>
        <v>1.4416003031818106E-07</v>
      </c>
    </row>
    <row r="521" spans="1:3" ht="14.25">
      <c r="A521" s="1">
        <f t="shared" si="28"/>
        <v>0.1799999999999315</v>
      </c>
      <c r="B521" s="3">
        <f t="shared" si="27"/>
        <v>1.597794477106051E-05</v>
      </c>
      <c r="C521" s="3">
        <f t="shared" si="29"/>
        <v>1.7505143034303653E-07</v>
      </c>
    </row>
    <row r="522" spans="1:3" ht="14.25">
      <c r="A522" s="1">
        <f t="shared" si="28"/>
        <v>0.1919999999999315</v>
      </c>
      <c r="B522" s="3">
        <f t="shared" si="27"/>
        <v>1.92309732276137E-05</v>
      </c>
      <c r="C522" s="3">
        <f t="shared" si="29"/>
        <v>2.1125350799204544E-07</v>
      </c>
    </row>
    <row r="523" spans="1:3" ht="14.25">
      <c r="A523" s="1">
        <f t="shared" si="28"/>
        <v>0.20399999999993151</v>
      </c>
      <c r="B523" s="3">
        <f t="shared" si="27"/>
        <v>2.3023075014008097E-05</v>
      </c>
      <c r="C523" s="3">
        <f t="shared" si="29"/>
        <v>2.53524289449731E-07</v>
      </c>
    </row>
    <row r="524" spans="1:3" ht="14.25">
      <c r="A524" s="1">
        <f t="shared" si="28"/>
        <v>0.21599999999993152</v>
      </c>
      <c r="B524" s="3">
        <f t="shared" si="27"/>
        <v>2.7428638323075487E-05</v>
      </c>
      <c r="C524" s="3">
        <f t="shared" si="29"/>
        <v>3.027102800225018E-07</v>
      </c>
    </row>
    <row r="525" spans="1:3" ht="14.25">
      <c r="A525" s="1">
        <f t="shared" si="28"/>
        <v>0.22799999999993154</v>
      </c>
      <c r="B525" s="3">
        <f t="shared" si="27"/>
        <v>3.253041546213584E-05</v>
      </c>
      <c r="C525" s="3">
        <f t="shared" si="29"/>
        <v>3.5975432271126827E-07</v>
      </c>
    </row>
    <row r="526" spans="1:3" ht="14.25">
      <c r="A526" s="1">
        <f t="shared" si="28"/>
        <v>0.23999999999993155</v>
      </c>
      <c r="B526" s="3">
        <f t="shared" si="27"/>
        <v>3.8420227988463294E-05</v>
      </c>
      <c r="C526" s="3">
        <f t="shared" si="29"/>
        <v>4.257038607035952E-07</v>
      </c>
    </row>
    <row r="527" spans="1:3" ht="14.25">
      <c r="A527" s="1">
        <f t="shared" si="28"/>
        <v>0.25199999999993156</v>
      </c>
      <c r="B527" s="3">
        <f t="shared" si="27"/>
        <v>4.519970368389085E-05</v>
      </c>
      <c r="C527" s="3">
        <f t="shared" si="29"/>
        <v>5.017195900341253E-07</v>
      </c>
    </row>
    <row r="528" spans="1:3" ht="14.25">
      <c r="A528" s="1">
        <f t="shared" si="28"/>
        <v>0.26399999999993157</v>
      </c>
      <c r="B528" s="3">
        <f t="shared" si="27"/>
        <v>5.298104357979812E-05</v>
      </c>
      <c r="C528" s="3">
        <f t="shared" si="29"/>
        <v>5.890844835821344E-07</v>
      </c>
    </row>
    <row r="529" spans="1:3" ht="14.25">
      <c r="A529" s="1">
        <f t="shared" si="28"/>
        <v>0.2759999999999316</v>
      </c>
      <c r="B529" s="3">
        <f t="shared" si="27"/>
        <v>6.188781677520289E-05</v>
      </c>
      <c r="C529" s="3">
        <f t="shared" si="29"/>
        <v>6.892131621300067E-07</v>
      </c>
    </row>
    <row r="530" spans="1:3" ht="14.25">
      <c r="A530" s="1">
        <f t="shared" si="28"/>
        <v>0.2879999999999316</v>
      </c>
      <c r="B530" s="3">
        <f t="shared" si="27"/>
        <v>7.20557802950085E-05</v>
      </c>
      <c r="C530" s="3">
        <f t="shared" si="29"/>
        <v>8.036615824212691E-07</v>
      </c>
    </row>
    <row r="531" spans="1:3" ht="14.25">
      <c r="A531" s="1">
        <f t="shared" si="28"/>
        <v>0.2999999999999316</v>
      </c>
      <c r="B531" s="3">
        <f t="shared" si="27"/>
        <v>8.363372071557929E-05</v>
      </c>
      <c r="C531" s="3">
        <f t="shared" si="29"/>
        <v>9.341370060635275E-07</v>
      </c>
    </row>
    <row r="532" spans="1:3" ht="14.25">
      <c r="A532" s="1">
        <f t="shared" si="28"/>
        <v>0.3119999999999316</v>
      </c>
      <c r="B532" s="3">
        <f t="shared" si="27"/>
        <v>9.6784313744301E-05</v>
      </c>
      <c r="C532" s="3">
        <f t="shared" si="29"/>
        <v>1.0825082067592828E-06</v>
      </c>
    </row>
    <row r="533" spans="1:3" ht="14.25">
      <c r="A533" s="1">
        <f t="shared" si="28"/>
        <v>0.3239999999999316</v>
      </c>
      <c r="B533" s="3">
        <f t="shared" si="27"/>
        <v>0.00011168499738278823</v>
      </c>
      <c r="C533" s="3">
        <f t="shared" si="29"/>
        <v>1.2508158667625364E-06</v>
      </c>
    </row>
    <row r="534" spans="1:3" ht="14.25">
      <c r="A534" s="1">
        <f t="shared" si="28"/>
        <v>0.33599999999993163</v>
      </c>
      <c r="B534" s="3">
        <f t="shared" si="27"/>
        <v>0.00012852885373466146</v>
      </c>
      <c r="C534" s="3">
        <f t="shared" si="29"/>
        <v>1.4412831067046994E-06</v>
      </c>
    </row>
    <row r="535" spans="1:3" ht="14.25">
      <c r="A535" s="1">
        <f t="shared" si="28"/>
        <v>0.34799999999993164</v>
      </c>
      <c r="B535" s="3">
        <f t="shared" si="27"/>
        <v>0.0001475254939437108</v>
      </c>
      <c r="C535" s="3">
        <f t="shared" si="29"/>
        <v>1.6563260860702352E-06</v>
      </c>
    </row>
    <row r="536" spans="1:3" ht="14.25">
      <c r="A536" s="1">
        <f t="shared" si="28"/>
        <v>0.35999999999993165</v>
      </c>
      <c r="B536" s="3">
        <f t="shared" si="27"/>
        <v>0.00016890194017264083</v>
      </c>
      <c r="C536" s="3">
        <f t="shared" si="29"/>
        <v>1.8985646046981115E-06</v>
      </c>
    </row>
    <row r="537" spans="1:3" ht="14.25">
      <c r="A537" s="1">
        <f t="shared" si="28"/>
        <v>0.37199999999993166</v>
      </c>
      <c r="B537" s="3">
        <f t="shared" si="27"/>
        <v>0.00019290349796291468</v>
      </c>
      <c r="C537" s="3">
        <f t="shared" si="29"/>
        <v>2.170832628813335E-06</v>
      </c>
    </row>
    <row r="538" spans="1:3" ht="14.25">
      <c r="A538" s="1">
        <f t="shared" si="28"/>
        <v>0.3839999999999317</v>
      </c>
      <c r="B538" s="3">
        <f t="shared" si="27"/>
        <v>0.0002197946117593376</v>
      </c>
      <c r="C538" s="3">
        <f t="shared" si="29"/>
        <v>2.476188658333516E-06</v>
      </c>
    </row>
    <row r="539" spans="1:3" ht="14.25">
      <c r="A539" s="1">
        <f t="shared" si="28"/>
        <v>0.3959999999999317</v>
      </c>
      <c r="B539" s="3">
        <f t="shared" si="27"/>
        <v>0.00024985969584628685</v>
      </c>
      <c r="C539" s="3">
        <f t="shared" si="29"/>
        <v>2.8179258456337494E-06</v>
      </c>
    </row>
    <row r="540" spans="1:3" ht="14.25">
      <c r="A540" s="1">
        <f t="shared" si="28"/>
        <v>0.4079999999999317</v>
      </c>
      <c r="B540" s="3">
        <f t="shared" si="27"/>
        <v>0.00028340393243354996</v>
      </c>
      <c r="C540" s="3">
        <f t="shared" si="29"/>
        <v>3.199581769679023E-06</v>
      </c>
    </row>
    <row r="541" spans="1:3" ht="14.25">
      <c r="A541" s="1">
        <f t="shared" si="28"/>
        <v>0.4199999999999317</v>
      </c>
      <c r="B541" s="3">
        <f t="shared" si="27"/>
        <v>0.00032075402815647517</v>
      </c>
      <c r="C541" s="3">
        <f t="shared" si="29"/>
        <v>3.6249477635401546E-06</v>
      </c>
    </row>
    <row r="542" spans="1:3" ht="14.25">
      <c r="A542" s="1">
        <f t="shared" si="28"/>
        <v>0.4319999999999317</v>
      </c>
      <c r="B542" s="3">
        <f t="shared" si="27"/>
        <v>0.00036225891982578077</v>
      </c>
      <c r="C542" s="3">
        <f t="shared" si="29"/>
        <v>4.098077687893539E-06</v>
      </c>
    </row>
    <row r="543" spans="1:3" ht="14.25">
      <c r="A543" s="1">
        <f t="shared" si="28"/>
        <v>0.4439999999999317</v>
      </c>
      <c r="B543" s="3">
        <f t="shared" si="27"/>
        <v>0.0004082904198849432</v>
      </c>
      <c r="C543" s="3">
        <f t="shared" si="29"/>
        <v>4.623296038264348E-06</v>
      </c>
    </row>
    <row r="544" spans="1:3" ht="14.25">
      <c r="A544" s="1">
        <f t="shared" si="28"/>
        <v>0.45599999999993174</v>
      </c>
      <c r="B544" s="3">
        <f t="shared" si="27"/>
        <v>0.00045924379171593394</v>
      </c>
      <c r="C544" s="3">
        <f t="shared" si="29"/>
        <v>5.205205269605267E-06</v>
      </c>
    </row>
    <row r="545" spans="1:3" ht="14.25">
      <c r="A545" s="1">
        <f t="shared" si="28"/>
        <v>0.46799999999993175</v>
      </c>
      <c r="B545" s="3">
        <f t="shared" si="27"/>
        <v>0.0005155382446851283</v>
      </c>
      <c r="C545" s="3">
        <f t="shared" si="29"/>
        <v>5.848692218406379E-06</v>
      </c>
    </row>
    <row r="546" spans="1:3" ht="14.25">
      <c r="A546" s="1">
        <f t="shared" si="28"/>
        <v>0.47999999999993176</v>
      </c>
      <c r="B546" s="3">
        <f t="shared" si="27"/>
        <v>0.0005776173386482404</v>
      </c>
      <c r="C546" s="3">
        <f t="shared" si="29"/>
        <v>6.5589335000002185E-06</v>
      </c>
    </row>
    <row r="547" spans="1:3" ht="14.25">
      <c r="A547" s="1">
        <f t="shared" si="28"/>
        <v>0.49199999999993177</v>
      </c>
      <c r="B547" s="3">
        <f t="shared" si="27"/>
        <v>0.0006459492875436908</v>
      </c>
      <c r="C547" s="3">
        <f t="shared" si="29"/>
        <v>7.341399757151595E-06</v>
      </c>
    </row>
    <row r="548" spans="1:3" ht="14.25">
      <c r="A548" s="1">
        <f t="shared" si="28"/>
        <v>0.5039999999999317</v>
      </c>
      <c r="B548" s="3">
        <f t="shared" si="27"/>
        <v>0.000721027151704594</v>
      </c>
      <c r="C548" s="3">
        <f t="shared" si="29"/>
        <v>8.20185863548968E-06</v>
      </c>
    </row>
    <row r="549" spans="1:3" ht="14.25">
      <c r="A549" s="1">
        <f t="shared" si="28"/>
        <v>0.5159999999999317</v>
      </c>
      <c r="B549" s="3">
        <f t="shared" si="27"/>
        <v>0.000803368908616998</v>
      </c>
      <c r="C549" s="3">
        <f t="shared" si="29"/>
        <v>9.14637636192956E-06</v>
      </c>
    </row>
    <row r="550" spans="1:3" ht="14.25">
      <c r="A550" s="1">
        <f t="shared" si="28"/>
        <v>0.5279999999999317</v>
      </c>
      <c r="B550" s="3">
        <f t="shared" si="27"/>
        <v>0.0008935173920516581</v>
      </c>
      <c r="C550" s="3">
        <f t="shared" si="29"/>
        <v>1.0181317804011946E-05</v>
      </c>
    </row>
    <row r="551" spans="1:3" ht="14.25">
      <c r="A551" s="1">
        <f t="shared" si="28"/>
        <v>0.5399999999999318</v>
      </c>
      <c r="B551" s="3">
        <f t="shared" si="27"/>
        <v>0.0009920400898030134</v>
      </c>
      <c r="C551" s="3">
        <f t="shared" si="29"/>
        <v>1.131334489112804E-05</v>
      </c>
    </row>
    <row r="552" spans="1:3" ht="14.25">
      <c r="A552" s="1">
        <f t="shared" si="28"/>
        <v>0.5519999999999318</v>
      </c>
      <c r="B552" s="3">
        <f t="shared" si="27"/>
        <v>0.0010995287906859998</v>
      </c>
      <c r="C552" s="3">
        <f t="shared" si="29"/>
        <v>1.254941328293409E-05</v>
      </c>
    </row>
    <row r="553" spans="1:3" ht="14.25">
      <c r="A553" s="1">
        <f t="shared" si="28"/>
        <v>0.5639999999999318</v>
      </c>
      <c r="B553" s="3">
        <f t="shared" si="27"/>
        <v>0.001216599071971492</v>
      </c>
      <c r="C553" s="3">
        <f t="shared" si="29"/>
        <v>1.3896767175944962E-05</v>
      </c>
    </row>
    <row r="554" spans="1:3" ht="14.25">
      <c r="A554" s="1">
        <f t="shared" si="28"/>
        <v>0.5759999999999318</v>
      </c>
      <c r="B554" s="3">
        <f t="shared" si="27"/>
        <v>0.0013438896190858447</v>
      </c>
      <c r="C554" s="3">
        <f t="shared" si="29"/>
        <v>1.5362932146344036E-05</v>
      </c>
    </row>
    <row r="555" spans="1:3" ht="14.25">
      <c r="A555" s="1">
        <f t="shared" si="28"/>
        <v>0.5879999999999318</v>
      </c>
      <c r="B555" s="3">
        <f t="shared" si="27"/>
        <v>0.001482061370159427</v>
      </c>
      <c r="C555" s="3">
        <f t="shared" si="29"/>
        <v>1.6955705935471645E-05</v>
      </c>
    </row>
    <row r="556" spans="1:3" ht="14.25">
      <c r="A556" s="1">
        <f t="shared" si="28"/>
        <v>0.5999999999999318</v>
      </c>
      <c r="B556" s="3">
        <f t="shared" si="27"/>
        <v>0.001631796478882238</v>
      </c>
      <c r="C556" s="3">
        <f t="shared" si="29"/>
        <v>1.8683147094250006E-05</v>
      </c>
    </row>
    <row r="557" spans="1:3" ht="14.25">
      <c r="A557" s="1">
        <f t="shared" si="28"/>
        <v>0.6119999999999318</v>
      </c>
      <c r="B557" s="3">
        <f t="shared" si="27"/>
        <v>0.0017937970901088774</v>
      </c>
      <c r="C557" s="3">
        <f t="shared" si="29"/>
        <v>2.055356141394671E-05</v>
      </c>
    </row>
    <row r="558" spans="1:3" ht="14.25">
      <c r="A558" s="1">
        <f t="shared" si="28"/>
        <v>0.6239999999999318</v>
      </c>
      <c r="B558" s="3">
        <f t="shared" si="27"/>
        <v>0.00196878392374653</v>
      </c>
      <c r="C558" s="3">
        <f t="shared" si="29"/>
        <v>2.2575486083132465E-05</v>
      </c>
    </row>
    <row r="559" spans="1:3" ht="14.25">
      <c r="A559" s="1">
        <f t="shared" si="28"/>
        <v>0.6359999999999318</v>
      </c>
      <c r="B559" s="3">
        <f t="shared" si="27"/>
        <v>0.002157494663652901</v>
      </c>
      <c r="C559" s="3">
        <f t="shared" si="29"/>
        <v>2.4757671524396613E-05</v>
      </c>
    </row>
    <row r="560" spans="1:3" ht="14.25">
      <c r="A560" s="1">
        <f t="shared" si="28"/>
        <v>0.6479999999999319</v>
      </c>
      <c r="B560" s="3">
        <f t="shared" si="27"/>
        <v>0.0023606821495593118</v>
      </c>
      <c r="C560" s="3">
        <f t="shared" si="29"/>
        <v>2.7109060879273303E-05</v>
      </c>
    </row>
    <row r="561" spans="1:3" ht="14.25">
      <c r="A561" s="1">
        <f t="shared" si="28"/>
        <v>0.6599999999999319</v>
      </c>
      <c r="B561" s="3">
        <f t="shared" si="27"/>
        <v>0.0025791123714092616</v>
      </c>
      <c r="C561" s="3">
        <f t="shared" si="29"/>
        <v>2.9638767125811465E-05</v>
      </c>
    </row>
    <row r="562" spans="1:3" ht="14.25">
      <c r="A562" s="1">
        <f t="shared" si="28"/>
        <v>0.6719999999999319</v>
      </c>
      <c r="B562" s="3">
        <f t="shared" si="27"/>
        <v>0.002813562266955384</v>
      </c>
      <c r="C562" s="3">
        <f t="shared" si="29"/>
        <v>3.23560478301879E-05</v>
      </c>
    </row>
    <row r="563" spans="1:3" ht="14.25">
      <c r="A563" s="1">
        <f t="shared" si="28"/>
        <v>0.6839999999999319</v>
      </c>
      <c r="B563" s="3">
        <f t="shared" si="27"/>
        <v>0.0030648173249764295</v>
      </c>
      <c r="C563" s="3">
        <f t="shared" si="29"/>
        <v>3.5270277551590915E-05</v>
      </c>
    </row>
    <row r="564" spans="1:3" ht="14.25">
      <c r="A564" s="1">
        <f t="shared" si="28"/>
        <v>0.6959999999999319</v>
      </c>
      <c r="B564" s="3">
        <f t="shared" si="27"/>
        <v>0.003333668998049518</v>
      </c>
      <c r="C564" s="3">
        <f t="shared" si="29"/>
        <v>3.839091793815572E-05</v>
      </c>
    </row>
    <row r="565" spans="1:3" ht="14.25">
      <c r="A565" s="1">
        <f t="shared" si="28"/>
        <v>0.7079999999999319</v>
      </c>
      <c r="B565" s="3">
        <f t="shared" si="27"/>
        <v>0.0036209119304274427</v>
      </c>
      <c r="C565" s="3">
        <f t="shared" si="29"/>
        <v>4.17274855708618E-05</v>
      </c>
    </row>
    <row r="566" spans="1:3" ht="14.25">
      <c r="A566" s="1">
        <f t="shared" si="28"/>
        <v>0.7199999999999319</v>
      </c>
      <c r="B566" s="3">
        <f t="shared" si="27"/>
        <v>0.003927341008212669</v>
      </c>
      <c r="C566" s="3">
        <f t="shared" si="29"/>
        <v>4.528951763184071E-05</v>
      </c>
    </row>
    <row r="567" spans="1:3" ht="14.25">
      <c r="A567" s="1">
        <f t="shared" si="28"/>
        <v>0.7319999999999319</v>
      </c>
      <c r="B567" s="3">
        <f t="shared" si="27"/>
        <v>0.004253748240673868</v>
      </c>
      <c r="C567" s="3">
        <f t="shared" si="29"/>
        <v>4.908653549331927E-05</v>
      </c>
    </row>
    <row r="568" spans="1:3" ht="14.25">
      <c r="A568" s="1">
        <f t="shared" si="28"/>
        <v>0.7439999999999319</v>
      </c>
      <c r="B568" s="3">
        <f t="shared" si="27"/>
        <v>0.004600919483200943</v>
      </c>
      <c r="C568" s="3">
        <f t="shared" si="29"/>
        <v>5.3128006343248914E-05</v>
      </c>
    </row>
    <row r="569" spans="1:3" ht="14.25">
      <c r="A569" s="1">
        <f t="shared" si="28"/>
        <v>0.755999999999932</v>
      </c>
      <c r="B569" s="3">
        <f t="shared" si="27"/>
        <v>0.004969631014026115</v>
      </c>
      <c r="C569" s="3">
        <f t="shared" si="29"/>
        <v>5.74233029833624E-05</v>
      </c>
    </row>
    <row r="570" spans="1:3" ht="14.25">
      <c r="A570" s="1">
        <f t="shared" si="28"/>
        <v>0.767999999999932</v>
      </c>
      <c r="B570" s="3">
        <f t="shared" si="27"/>
        <v>0.0053606459784329066</v>
      </c>
      <c r="C570" s="3">
        <f t="shared" si="29"/>
        <v>6.198166195475418E-05</v>
      </c>
    </row>
    <row r="571" spans="1:3" ht="14.25">
      <c r="A571" s="1">
        <f t="shared" si="28"/>
        <v>0.779999999999932</v>
      </c>
      <c r="B571" s="3">
        <f t="shared" si="27"/>
        <v>0.005774710715717159</v>
      </c>
      <c r="C571" s="3">
        <f t="shared" si="29"/>
        <v>6.681214016490046E-05</v>
      </c>
    </row>
    <row r="572" spans="1:3" ht="14.25">
      <c r="A572" s="1">
        <f t="shared" si="28"/>
        <v>0.791999999999932</v>
      </c>
      <c r="B572" s="3">
        <f t="shared" si="27"/>
        <v>0.006212550985637199</v>
      </c>
      <c r="C572" s="3">
        <f t="shared" si="29"/>
        <v>7.192357020812622E-05</v>
      </c>
    </row>
    <row r="573" spans="1:3" ht="14.25">
      <c r="A573" s="1">
        <f t="shared" si="28"/>
        <v>0.803999999999932</v>
      </c>
      <c r="B573" s="3">
        <f t="shared" si="27"/>
        <v>0.006674868112477097</v>
      </c>
      <c r="C573" s="3">
        <f t="shared" si="29"/>
        <v>7.732451458868584E-05</v>
      </c>
    </row>
    <row r="574" spans="1:3" ht="14.25">
      <c r="A574" s="1">
        <f t="shared" si="28"/>
        <v>0.815999999999932</v>
      </c>
      <c r="B574" s="3">
        <f t="shared" si="27"/>
        <v>0.00716233506613262</v>
      </c>
      <c r="C574" s="3">
        <f t="shared" si="29"/>
        <v>8.302321907165838E-05</v>
      </c>
    </row>
    <row r="575" spans="1:3" ht="14.25">
      <c r="A575" s="1">
        <f t="shared" si="28"/>
        <v>0.827999999999932</v>
      </c>
      <c r="B575" s="3">
        <f t="shared" si="27"/>
        <v>0.00767559250079901</v>
      </c>
      <c r="C575" s="3">
        <f t="shared" si="29"/>
        <v>8.902756540158986E-05</v>
      </c>
    </row>
    <row r="576" spans="1:3" ht="14.25">
      <c r="A576" s="1">
        <f t="shared" si="28"/>
        <v>0.839999999999932</v>
      </c>
      <c r="B576" s="3">
        <f t="shared" si="27"/>
        <v>0.008215244772877094</v>
      </c>
      <c r="C576" s="3">
        <f t="shared" si="29"/>
        <v>9.534502364205671E-05</v>
      </c>
    </row>
    <row r="577" spans="1:3" ht="14.25">
      <c r="A577" s="1">
        <f t="shared" si="28"/>
        <v>0.851999999999932</v>
      </c>
      <c r="B577" s="3">
        <f t="shared" si="27"/>
        <v>0.008781855960608239</v>
      </c>
      <c r="C577" s="3">
        <f t="shared" si="29"/>
        <v>0.00010198260440091209</v>
      </c>
    </row>
    <row r="578" spans="1:3" ht="14.25">
      <c r="A578" s="1">
        <f t="shared" si="28"/>
        <v>0.863999999999932</v>
      </c>
      <c r="B578" s="3">
        <f t="shared" si="27"/>
        <v>0.009375945908686517</v>
      </c>
      <c r="C578" s="3">
        <f t="shared" si="29"/>
        <v>0.00010894681121576863</v>
      </c>
    </row>
    <row r="579" spans="1:3" ht="14.25">
      <c r="A579" s="1">
        <f t="shared" si="28"/>
        <v>0.875999999999932</v>
      </c>
      <c r="B579" s="3">
        <f t="shared" si="27"/>
        <v>0.009997986321666338</v>
      </c>
      <c r="C579" s="3">
        <f t="shared" si="29"/>
        <v>0.00011624359338211724</v>
      </c>
    </row>
    <row r="580" spans="1:3" ht="14.25">
      <c r="A580" s="1">
        <f t="shared" si="28"/>
        <v>0.8879999999999321</v>
      </c>
      <c r="B580" s="3">
        <f t="shared" si="27"/>
        <v>0.010648396930378522</v>
      </c>
      <c r="C580" s="3">
        <f t="shared" si="29"/>
        <v>0.00012387829951226927</v>
      </c>
    </row>
    <row r="581" spans="1:3" ht="14.25">
      <c r="A581" s="1">
        <f t="shared" si="28"/>
        <v>0.8999999999999321</v>
      </c>
      <c r="B581" s="3">
        <f t="shared" si="27"/>
        <v>0.01132754175577853</v>
      </c>
      <c r="C581" s="3">
        <f t="shared" si="29"/>
        <v>0.00013185563211694243</v>
      </c>
    </row>
    <row r="582" spans="1:3" ht="14.25">
      <c r="A582" s="1">
        <f t="shared" si="28"/>
        <v>0.9119999999999321</v>
      </c>
      <c r="B582" s="3">
        <f aca="true" t="shared" si="30" ref="B582:B645">A582*POWER(NORMDIST(A582,0,1,TRUE),nnn2-1)*NORMDIST(A582,0,1,FALSE)</f>
        <v>0.012035725494672642</v>
      </c>
      <c r="C582" s="3">
        <f t="shared" si="29"/>
        <v>0.00014017960350270716</v>
      </c>
    </row>
    <row r="583" spans="1:3" ht="14.25">
      <c r="A583" s="1">
        <f aca="true" t="shared" si="31" ref="A583:A646">A582+krok</f>
        <v>0.9239999999999321</v>
      </c>
      <c r="B583" s="3">
        <f t="shared" si="30"/>
        <v>0.012773190051595338</v>
      </c>
      <c r="C583" s="3">
        <f t="shared" si="29"/>
        <v>0.000148853493277608</v>
      </c>
    </row>
    <row r="584" spans="1:3" ht="14.25">
      <c r="A584" s="1">
        <f t="shared" si="31"/>
        <v>0.9359999999999321</v>
      </c>
      <c r="B584" s="3">
        <f t="shared" si="30"/>
        <v>0.013540111240746206</v>
      </c>
      <c r="C584" s="3">
        <f aca="true" t="shared" si="32" ref="C584:C647">0.5*(B584+B583)*(A584-A583)</f>
        <v>0.0001578798077540494</v>
      </c>
    </row>
    <row r="585" spans="1:3" ht="14.25">
      <c r="A585" s="1">
        <f t="shared" si="31"/>
        <v>0.9479999999999321</v>
      </c>
      <c r="B585" s="3">
        <f t="shared" si="30"/>
        <v>0.01433659568133195</v>
      </c>
      <c r="C585" s="3">
        <f t="shared" si="32"/>
        <v>0.0001672602415324691</v>
      </c>
    </row>
    <row r="586" spans="1:3" ht="14.25">
      <c r="A586" s="1">
        <f t="shared" si="31"/>
        <v>0.9599999999999321</v>
      </c>
      <c r="B586" s="3">
        <f t="shared" si="30"/>
        <v>0.015162677908906099</v>
      </c>
      <c r="C586" s="3">
        <f t="shared" si="32"/>
        <v>0.00017699564154142846</v>
      </c>
    </row>
    <row r="587" spans="1:3" ht="14.25">
      <c r="A587" s="1">
        <f t="shared" si="31"/>
        <v>0.9719999999999321</v>
      </c>
      <c r="B587" s="3">
        <f t="shared" si="30"/>
        <v>0.016018317724355108</v>
      </c>
      <c r="C587" s="3">
        <f t="shared" si="32"/>
        <v>0.0001870859737995674</v>
      </c>
    </row>
    <row r="588" spans="1:3" ht="14.25">
      <c r="A588" s="1">
        <f t="shared" si="31"/>
        <v>0.9839999999999322</v>
      </c>
      <c r="B588" s="3">
        <f t="shared" si="30"/>
        <v>0.016903397801055403</v>
      </c>
      <c r="C588" s="3">
        <f t="shared" si="32"/>
        <v>0.00019753029315246323</v>
      </c>
    </row>
    <row r="589" spans="1:3" ht="14.25">
      <c r="A589" s="1">
        <f t="shared" si="31"/>
        <v>0.9959999999999322</v>
      </c>
      <c r="B589" s="3">
        <f t="shared" si="30"/>
        <v>0.017817721569422615</v>
      </c>
      <c r="C589" s="3">
        <f t="shared" si="32"/>
        <v>0.00020832671622286828</v>
      </c>
    </row>
    <row r="590" spans="1:3" ht="14.25">
      <c r="A590" s="1">
        <f t="shared" si="31"/>
        <v>1.007999999999932</v>
      </c>
      <c r="B590" s="3">
        <f t="shared" si="30"/>
        <v>0.018761011396611505</v>
      </c>
      <c r="C590" s="3">
        <f t="shared" si="32"/>
        <v>0.00021947239779620287</v>
      </c>
    </row>
    <row r="591" spans="1:3" ht="14.25">
      <c r="A591" s="1">
        <f t="shared" si="31"/>
        <v>1.019999999999932</v>
      </c>
      <c r="B591" s="3">
        <f t="shared" si="30"/>
        <v>0.01973290707750161</v>
      </c>
      <c r="C591" s="3">
        <f t="shared" si="32"/>
        <v>0.00023096351084467889</v>
      </c>
    </row>
    <row r="592" spans="1:3" ht="14.25">
      <c r="A592" s="1">
        <f t="shared" si="31"/>
        <v>1.031999999999932</v>
      </c>
      <c r="B592" s="3">
        <f t="shared" si="30"/>
        <v>0.02073296465134637</v>
      </c>
      <c r="C592" s="3">
        <f t="shared" si="32"/>
        <v>0.00024279523037308811</v>
      </c>
    </row>
    <row r="593" spans="1:3" ht="14.25">
      <c r="A593" s="1">
        <f t="shared" si="31"/>
        <v>1.043999999999932</v>
      </c>
      <c r="B593" s="3">
        <f t="shared" si="30"/>
        <v>0.02176065555657132</v>
      </c>
      <c r="C593" s="3">
        <f t="shared" si="32"/>
        <v>0.0002549617212475064</v>
      </c>
    </row>
    <row r="594" spans="1:3" ht="14.25">
      <c r="A594" s="1">
        <f t="shared" si="31"/>
        <v>1.055999999999932</v>
      </c>
      <c r="B594" s="3">
        <f t="shared" si="30"/>
        <v>0.022815366134212763</v>
      </c>
      <c r="C594" s="3">
        <f t="shared" si="32"/>
        <v>0.00026745613014470475</v>
      </c>
    </row>
    <row r="595" spans="1:3" ht="14.25">
      <c r="A595" s="1">
        <f t="shared" si="31"/>
        <v>1.0679999999999321</v>
      </c>
      <c r="B595" s="3">
        <f t="shared" si="30"/>
        <v>0.02389639748839171</v>
      </c>
      <c r="C595" s="3">
        <f t="shared" si="32"/>
        <v>0.00028027058173562706</v>
      </c>
    </row>
    <row r="596" spans="1:3" ht="14.25">
      <c r="A596" s="1">
        <f t="shared" si="31"/>
        <v>1.0799999999999321</v>
      </c>
      <c r="B596" s="3">
        <f t="shared" si="30"/>
        <v>0.025002965710048303</v>
      </c>
      <c r="C596" s="3">
        <f t="shared" si="32"/>
        <v>0.0002933961791906404</v>
      </c>
    </row>
    <row r="597" spans="1:3" ht="14.25">
      <c r="A597" s="1">
        <f t="shared" si="31"/>
        <v>1.0919999999999321</v>
      </c>
      <c r="B597" s="3">
        <f t="shared" si="30"/>
        <v>0.026134202467936112</v>
      </c>
      <c r="C597" s="3">
        <f t="shared" si="32"/>
        <v>0.00030682300906790676</v>
      </c>
    </row>
    <row r="598" spans="1:3" ht="14.25">
      <c r="A598" s="1">
        <f t="shared" si="31"/>
        <v>1.1039999999999321</v>
      </c>
      <c r="B598" s="3">
        <f t="shared" si="30"/>
        <v>0.027289155968602766</v>
      </c>
      <c r="C598" s="3">
        <f t="shared" si="32"/>
        <v>0.0003205401506192336</v>
      </c>
    </row>
    <row r="599" spans="1:3" ht="14.25">
      <c r="A599" s="1">
        <f t="shared" si="31"/>
        <v>1.1159999999999322</v>
      </c>
      <c r="B599" s="3">
        <f t="shared" si="30"/>
        <v>0.02846679228480035</v>
      </c>
      <c r="C599" s="3">
        <f t="shared" si="32"/>
        <v>0.000334535689520419</v>
      </c>
    </row>
    <row r="600" spans="1:3" ht="14.25">
      <c r="A600" s="1">
        <f t="shared" si="31"/>
        <v>1.1279999999999322</v>
      </c>
      <c r="B600" s="3">
        <f t="shared" si="30"/>
        <v>0.029665997049473643</v>
      </c>
      <c r="C600" s="3">
        <f t="shared" si="32"/>
        <v>0.0003487967360056443</v>
      </c>
    </row>
    <row r="601" spans="1:3" ht="14.25">
      <c r="A601" s="1">
        <f t="shared" si="31"/>
        <v>1.1399999999999322</v>
      </c>
      <c r="B601" s="3">
        <f t="shared" si="30"/>
        <v>0.030885577510205982</v>
      </c>
      <c r="C601" s="3">
        <f t="shared" si="32"/>
        <v>0.00036330944735807807</v>
      </c>
    </row>
    <row r="602" spans="1:3" ht="14.25">
      <c r="A602" s="1">
        <f t="shared" si="31"/>
        <v>1.1519999999999322</v>
      </c>
      <c r="B602" s="3">
        <f t="shared" si="30"/>
        <v>0.032124264936765824</v>
      </c>
      <c r="C602" s="3">
        <f t="shared" si="32"/>
        <v>0.00037805905468183115</v>
      </c>
    </row>
    <row r="603" spans="1:3" ht="14.25">
      <c r="A603" s="1">
        <f t="shared" si="31"/>
        <v>1.1639999999999322</v>
      </c>
      <c r="B603" s="3">
        <f t="shared" si="30"/>
        <v>0.0333807173722139</v>
      </c>
      <c r="C603" s="3">
        <f t="shared" si="32"/>
        <v>0.00039302989385387864</v>
      </c>
    </row>
    <row r="604" spans="1:3" ht="14.25">
      <c r="A604" s="1">
        <f t="shared" si="31"/>
        <v>1.1759999999999322</v>
      </c>
      <c r="B604" s="3">
        <f t="shared" si="30"/>
        <v>0.034653522715928475</v>
      </c>
      <c r="C604" s="3">
        <f t="shared" si="32"/>
        <v>0.00040820544052885463</v>
      </c>
    </row>
    <row r="605" spans="1:3" ht="14.25">
      <c r="A605" s="1">
        <f t="shared" si="31"/>
        <v>1.1879999999999322</v>
      </c>
      <c r="B605" s="3">
        <f t="shared" si="30"/>
        <v>0.035941202124878176</v>
      </c>
      <c r="C605" s="3">
        <f t="shared" si="32"/>
        <v>0.00042356834904484027</v>
      </c>
    </row>
    <row r="606" spans="1:3" ht="14.25">
      <c r="A606" s="1">
        <f t="shared" si="31"/>
        <v>1.1999999999999322</v>
      </c>
      <c r="B606" s="3">
        <f t="shared" si="30"/>
        <v>0.037242213717568695</v>
      </c>
      <c r="C606" s="3">
        <f t="shared" si="32"/>
        <v>0.0004391004950546816</v>
      </c>
    </row>
    <row r="607" spans="1:3" ht="14.25">
      <c r="A607" s="1">
        <f t="shared" si="31"/>
        <v>1.2119999999999322</v>
      </c>
      <c r="B607" s="3">
        <f t="shared" si="30"/>
        <v>0.038554956563284094</v>
      </c>
      <c r="C607" s="3">
        <f t="shared" si="32"/>
        <v>0.0004547830216851171</v>
      </c>
    </row>
    <row r="608" spans="1:3" ht="14.25">
      <c r="A608" s="1">
        <f t="shared" si="31"/>
        <v>1.2239999999999323</v>
      </c>
      <c r="B608" s="3">
        <f t="shared" si="30"/>
        <v>0.03987777493758795</v>
      </c>
      <c r="C608" s="3">
        <f t="shared" si="32"/>
        <v>0.0004705963890052327</v>
      </c>
    </row>
    <row r="609" spans="1:3" ht="14.25">
      <c r="A609" s="1">
        <f t="shared" si="31"/>
        <v>1.2359999999999323</v>
      </c>
      <c r="B609" s="3">
        <f t="shared" si="30"/>
        <v>0.041208962823529705</v>
      </c>
      <c r="C609" s="3">
        <f t="shared" si="32"/>
        <v>0.0004865204265667064</v>
      </c>
    </row>
    <row r="610" spans="1:3" ht="14.25">
      <c r="A610" s="1">
        <f t="shared" si="31"/>
        <v>1.2479999999999323</v>
      </c>
      <c r="B610" s="3">
        <f t="shared" si="30"/>
        <v>0.04254676863663807</v>
      </c>
      <c r="C610" s="3">
        <f t="shared" si="32"/>
        <v>0.000502534388761007</v>
      </c>
    </row>
    <row r="611" spans="1:3" ht="14.25">
      <c r="A611" s="1">
        <f t="shared" si="31"/>
        <v>1.2599999999999323</v>
      </c>
      <c r="B611" s="3">
        <f t="shared" si="30"/>
        <v>0.04388940015058218</v>
      </c>
      <c r="C611" s="3">
        <f t="shared" si="32"/>
        <v>0.0005186170127233219</v>
      </c>
    </row>
    <row r="612" spans="1:3" ht="14.25">
      <c r="A612" s="1">
        <f t="shared" si="31"/>
        <v>1.2719999999999323</v>
      </c>
      <c r="B612" s="3">
        <f t="shared" si="30"/>
        <v>0.045235029599356984</v>
      </c>
      <c r="C612" s="3">
        <f t="shared" si="32"/>
        <v>0.0005347465784996355</v>
      </c>
    </row>
    <row r="613" spans="1:3" ht="14.25">
      <c r="A613" s="1">
        <f t="shared" si="31"/>
        <v>1.2839999999999323</v>
      </c>
      <c r="B613" s="3">
        <f t="shared" si="30"/>
        <v>0.046581798930987864</v>
      </c>
      <c r="C613" s="3">
        <f t="shared" si="32"/>
        <v>0.0005509009711820696</v>
      </c>
    </row>
    <row r="614" spans="1:3" ht="14.25">
      <c r="A614" s="1">
        <f t="shared" si="31"/>
        <v>1.2959999999999323</v>
      </c>
      <c r="B614" s="3">
        <f t="shared" si="30"/>
        <v>0.047927825187083876</v>
      </c>
      <c r="C614" s="3">
        <f t="shared" si="32"/>
        <v>0.0005670577447084309</v>
      </c>
    </row>
    <row r="615" spans="1:3" ht="14.25">
      <c r="A615" s="1">
        <f t="shared" si="31"/>
        <v>1.3079999999999323</v>
      </c>
      <c r="B615" s="3">
        <f t="shared" si="30"/>
        <v>0.04927120598207067</v>
      </c>
      <c r="C615" s="3">
        <f t="shared" si="32"/>
        <v>0.0005831941870149277</v>
      </c>
    </row>
    <row r="616" spans="1:3" ht="14.25">
      <c r="A616" s="1">
        <f t="shared" si="31"/>
        <v>1.3199999999999323</v>
      </c>
      <c r="B616" s="3">
        <f t="shared" si="30"/>
        <v>0.05061002505563019</v>
      </c>
      <c r="C616" s="3">
        <f t="shared" si="32"/>
        <v>0.0005992873862262056</v>
      </c>
    </row>
    <row r="617" spans="1:3" ht="14.25">
      <c r="A617" s="1">
        <f t="shared" si="31"/>
        <v>1.3319999999999323</v>
      </c>
      <c r="B617" s="3">
        <f t="shared" si="30"/>
        <v>0.05194235787173706</v>
      </c>
      <c r="C617" s="3">
        <f t="shared" si="32"/>
        <v>0.000615314297564204</v>
      </c>
    </row>
    <row r="618" spans="1:3" ht="14.25">
      <c r="A618" s="1">
        <f t="shared" si="31"/>
        <v>1.3439999999999324</v>
      </c>
      <c r="B618" s="3">
        <f t="shared" si="30"/>
        <v>0.05326627723774277</v>
      </c>
      <c r="C618" s="3">
        <f t="shared" si="32"/>
        <v>0.0006312518106568796</v>
      </c>
    </row>
    <row r="619" spans="1:3" ht="14.25">
      <c r="A619" s="1">
        <f t="shared" si="31"/>
        <v>1.3559999999999324</v>
      </c>
      <c r="B619" s="3">
        <f t="shared" si="30"/>
        <v>0.05457985891716952</v>
      </c>
      <c r="C619" s="3">
        <f t="shared" si="32"/>
        <v>0.0006470768169294743</v>
      </c>
    </row>
    <row r="620" spans="1:3" ht="14.25">
      <c r="A620" s="1">
        <f t="shared" si="31"/>
        <v>1.3679999999999324</v>
      </c>
      <c r="B620" s="3">
        <f t="shared" si="30"/>
        <v>0.055881187210278516</v>
      </c>
      <c r="C620" s="3">
        <f t="shared" si="32"/>
        <v>0.0006627662767646888</v>
      </c>
    </row>
    <row r="621" spans="1:3" ht="14.25">
      <c r="A621" s="1">
        <f t="shared" si="31"/>
        <v>1.3799999999999324</v>
      </c>
      <c r="B621" s="3">
        <f t="shared" si="30"/>
        <v>0.0571683604770215</v>
      </c>
      <c r="C621" s="3">
        <f t="shared" si="32"/>
        <v>0.0006782972861238008</v>
      </c>
    </row>
    <row r="622" spans="1:3" ht="14.25">
      <c r="A622" s="1">
        <f t="shared" si="31"/>
        <v>1.3919999999999324</v>
      </c>
      <c r="B622" s="3">
        <f t="shared" si="30"/>
        <v>0.05843949657770228</v>
      </c>
      <c r="C622" s="3">
        <f t="shared" si="32"/>
        <v>0.0006936471423283434</v>
      </c>
    </row>
    <row r="623" spans="1:3" ht="14.25">
      <c r="A623" s="1">
        <f t="shared" si="31"/>
        <v>1.4039999999999324</v>
      </c>
      <c r="B623" s="3">
        <f t="shared" si="30"/>
        <v>0.059692738207512516</v>
      </c>
      <c r="C623" s="3">
        <f t="shared" si="32"/>
        <v>0.0007087934087112894</v>
      </c>
    </row>
    <row r="624" spans="1:3" ht="14.25">
      <c r="A624" s="1">
        <f t="shared" si="31"/>
        <v>1.4159999999999324</v>
      </c>
      <c r="B624" s="3">
        <f t="shared" si="30"/>
        <v>0.06092625810210891</v>
      </c>
      <c r="C624" s="3">
        <f t="shared" si="32"/>
        <v>0.0007237139778577291</v>
      </c>
    </row>
    <row r="625" spans="1:3" ht="14.25">
      <c r="A625" s="1">
        <f t="shared" si="31"/>
        <v>1.4279999999999324</v>
      </c>
      <c r="B625" s="3">
        <f t="shared" si="30"/>
        <v>0.06213826409248581</v>
      </c>
      <c r="C625" s="3">
        <f t="shared" si="32"/>
        <v>0.000738387133167569</v>
      </c>
    </row>
    <row r="626" spans="1:3" ht="14.25">
      <c r="A626" s="1">
        <f t="shared" si="31"/>
        <v>1.4399999999999324</v>
      </c>
      <c r="B626" s="3">
        <f t="shared" si="30"/>
        <v>0.06332700398864577</v>
      </c>
      <c r="C626" s="3">
        <f t="shared" si="32"/>
        <v>0.0007527916084867901</v>
      </c>
    </row>
    <row r="627" spans="1:3" ht="14.25">
      <c r="A627" s="1">
        <f t="shared" si="31"/>
        <v>1.4519999999999325</v>
      </c>
      <c r="B627" s="3">
        <f t="shared" si="30"/>
        <v>0.06449077027286239</v>
      </c>
      <c r="C627" s="3">
        <f t="shared" si="32"/>
        <v>0.0007669066455690495</v>
      </c>
    </row>
    <row r="628" spans="1:3" ht="14.25">
      <c r="A628" s="1">
        <f t="shared" si="31"/>
        <v>1.4639999999999325</v>
      </c>
      <c r="B628" s="3">
        <f t="shared" si="30"/>
        <v>0.06562790458475884</v>
      </c>
      <c r="C628" s="3">
        <f t="shared" si="32"/>
        <v>0.0007807120491457281</v>
      </c>
    </row>
    <row r="629" spans="1:3" ht="14.25">
      <c r="A629" s="1">
        <f t="shared" si="31"/>
        <v>1.4759999999999325</v>
      </c>
      <c r="B629" s="3">
        <f t="shared" si="30"/>
        <v>0.06673680198189762</v>
      </c>
      <c r="C629" s="3">
        <f t="shared" si="32"/>
        <v>0.0007941882393999394</v>
      </c>
    </row>
    <row r="630" spans="1:3" ht="14.25">
      <c r="A630" s="1">
        <f t="shared" si="31"/>
        <v>1.4879999999999325</v>
      </c>
      <c r="B630" s="3">
        <f t="shared" si="30"/>
        <v>0.06781591496112102</v>
      </c>
      <c r="C630" s="3">
        <f t="shared" si="32"/>
        <v>0.0008073163016581124</v>
      </c>
    </row>
    <row r="631" spans="1:3" ht="14.25">
      <c r="A631" s="1">
        <f t="shared" si="31"/>
        <v>1.4999999999999325</v>
      </c>
      <c r="B631" s="3">
        <f t="shared" si="30"/>
        <v>0.06886375722747287</v>
      </c>
      <c r="C631" s="3">
        <f t="shared" si="32"/>
        <v>0.0008200780331315641</v>
      </c>
    </row>
    <row r="632" spans="1:3" ht="14.25">
      <c r="A632" s="1">
        <f t="shared" si="31"/>
        <v>1.5119999999999325</v>
      </c>
      <c r="B632" s="3">
        <f t="shared" si="30"/>
        <v>0.06987890719916591</v>
      </c>
      <c r="C632" s="3">
        <f t="shared" si="32"/>
        <v>0.0008324559865598335</v>
      </c>
    </row>
    <row r="633" spans="1:3" ht="14.25">
      <c r="A633" s="1">
        <f t="shared" si="31"/>
        <v>1.5239999999999325</v>
      </c>
      <c r="B633" s="3">
        <f t="shared" si="30"/>
        <v>0.07086001123869194</v>
      </c>
      <c r="C633" s="3">
        <f t="shared" si="32"/>
        <v>0.0008444335106271479</v>
      </c>
    </row>
    <row r="634" spans="1:3" ht="14.25">
      <c r="A634" s="1">
        <f t="shared" si="31"/>
        <v>1.5359999999999325</v>
      </c>
      <c r="B634" s="3">
        <f t="shared" si="30"/>
        <v>0.07180578660185577</v>
      </c>
      <c r="C634" s="3">
        <f t="shared" si="32"/>
        <v>0.0008559947870432871</v>
      </c>
    </row>
    <row r="635" spans="1:3" ht="14.25">
      <c r="A635" s="1">
        <f t="shared" si="31"/>
        <v>1.5479999999999325</v>
      </c>
      <c r="B635" s="3">
        <f t="shared" si="30"/>
        <v>0.07271502409814712</v>
      </c>
      <c r="C635" s="3">
        <f t="shared" si="32"/>
        <v>0.0008671248642000181</v>
      </c>
    </row>
    <row r="636" spans="1:3" ht="14.25">
      <c r="A636" s="1">
        <f t="shared" si="31"/>
        <v>1.5599999999999326</v>
      </c>
      <c r="B636" s="3">
        <f t="shared" si="30"/>
        <v>0.07358659045752722</v>
      </c>
      <c r="C636" s="3">
        <f t="shared" si="32"/>
        <v>0.0008778096873340468</v>
      </c>
    </row>
    <row r="637" spans="1:3" ht="14.25">
      <c r="A637" s="1">
        <f t="shared" si="31"/>
        <v>1.5719999999999326</v>
      </c>
      <c r="B637" s="3">
        <f t="shared" si="30"/>
        <v>0.07441943040031873</v>
      </c>
      <c r="C637" s="3">
        <f t="shared" si="32"/>
        <v>0.0008880361251470764</v>
      </c>
    </row>
    <row r="638" spans="1:3" ht="14.25">
      <c r="A638" s="1">
        <f t="shared" si="31"/>
        <v>1.5839999999999326</v>
      </c>
      <c r="B638" s="3">
        <f t="shared" si="30"/>
        <v>0.07521256840847958</v>
      </c>
      <c r="C638" s="3">
        <f t="shared" si="32"/>
        <v>0.0008977919928527905</v>
      </c>
    </row>
    <row r="639" spans="1:3" ht="14.25">
      <c r="A639" s="1">
        <f t="shared" si="31"/>
        <v>1.5959999999999326</v>
      </c>
      <c r="B639" s="3">
        <f t="shared" si="30"/>
        <v>0.07596511019807593</v>
      </c>
      <c r="C639" s="3">
        <f t="shared" si="32"/>
        <v>0.0009070660716393339</v>
      </c>
    </row>
    <row r="640" spans="1:3" ht="14.25">
      <c r="A640" s="1">
        <f t="shared" si="31"/>
        <v>1.6079999999999326</v>
      </c>
      <c r="B640" s="3">
        <f t="shared" si="30"/>
        <v>0.07667624389427163</v>
      </c>
      <c r="C640" s="3">
        <f t="shared" si="32"/>
        <v>0.0009158481245540863</v>
      </c>
    </row>
    <row r="641" spans="1:3" ht="14.25">
      <c r="A641" s="1">
        <f t="shared" si="31"/>
        <v>1.6199999999999326</v>
      </c>
      <c r="B641" s="3">
        <f t="shared" si="30"/>
        <v>0.07734524091156869</v>
      </c>
      <c r="C641" s="3">
        <f t="shared" si="32"/>
        <v>0.0009241289088350428</v>
      </c>
    </row>
    <row r="642" spans="1:3" ht="14.25">
      <c r="A642" s="1">
        <f t="shared" si="31"/>
        <v>1.6319999999999326</v>
      </c>
      <c r="B642" s="3">
        <f t="shared" si="30"/>
        <v>0.07797145654340044</v>
      </c>
      <c r="C642" s="3">
        <f t="shared" si="32"/>
        <v>0.0009319001847298156</v>
      </c>
    </row>
    <row r="643" spans="1:3" ht="14.25">
      <c r="A643" s="1">
        <f t="shared" si="31"/>
        <v>1.6439999999999326</v>
      </c>
      <c r="B643" s="3">
        <f t="shared" si="30"/>
        <v>0.07855433026647313</v>
      </c>
      <c r="C643" s="3">
        <f t="shared" si="32"/>
        <v>0.0009391547208592422</v>
      </c>
    </row>
    <row r="644" spans="1:3" ht="14.25">
      <c r="A644" s="1">
        <f t="shared" si="31"/>
        <v>1.6559999999999326</v>
      </c>
      <c r="B644" s="3">
        <f t="shared" si="30"/>
        <v>0.07909338576644587</v>
      </c>
      <c r="C644" s="3">
        <f t="shared" si="32"/>
        <v>0.0009458862961975148</v>
      </c>
    </row>
    <row r="645" spans="1:3" ht="14.25">
      <c r="A645" s="1">
        <f t="shared" si="31"/>
        <v>1.6679999999999326</v>
      </c>
      <c r="B645" s="3">
        <f t="shared" si="30"/>
        <v>0.07958823069267708</v>
      </c>
      <c r="C645" s="3">
        <f t="shared" si="32"/>
        <v>0.0009520896987547385</v>
      </c>
    </row>
    <row r="646" spans="1:3" ht="14.25">
      <c r="A646" s="1">
        <f t="shared" si="31"/>
        <v>1.6799999999999327</v>
      </c>
      <c r="B646" s="3">
        <f aca="true" t="shared" si="33" ref="B646:B709">A646*POWER(NORMDIST(A646,0,1,TRUE),nnn2-1)*NORMDIST(A646,0,1,FALSE)</f>
        <v>0.08003855615079199</v>
      </c>
      <c r="C646" s="3">
        <f t="shared" si="32"/>
        <v>0.0009577607210608152</v>
      </c>
    </row>
    <row r="647" spans="1:3" ht="14.25">
      <c r="A647" s="1">
        <f aca="true" t="shared" si="34" ref="A647:A710">A646+krok</f>
        <v>1.6919999999999327</v>
      </c>
      <c r="B647" s="3">
        <f t="shared" si="33"/>
        <v>0.080444135942783</v>
      </c>
      <c r="C647" s="3">
        <f t="shared" si="32"/>
        <v>0.0009628961525614508</v>
      </c>
    </row>
    <row r="648" spans="1:3" ht="14.25">
      <c r="A648" s="1">
        <f t="shared" si="34"/>
        <v>1.7039999999999327</v>
      </c>
      <c r="B648" s="3">
        <f t="shared" si="33"/>
        <v>0.08080482556519092</v>
      </c>
      <c r="C648" s="3">
        <f aca="true" t="shared" si="35" ref="C648:C711">0.5*(B648+B647)*(A648-A647)</f>
        <v>0.0009674937690478443</v>
      </c>
    </row>
    <row r="649" spans="1:3" ht="14.25">
      <c r="A649" s="1">
        <f t="shared" si="34"/>
        <v>1.7159999999999327</v>
      </c>
      <c r="B649" s="3">
        <f t="shared" si="33"/>
        <v>0.08112056097669693</v>
      </c>
      <c r="C649" s="3">
        <f t="shared" si="35"/>
        <v>0.0009715523192513279</v>
      </c>
    </row>
    <row r="650" spans="1:3" ht="14.25">
      <c r="A650" s="1">
        <f t="shared" si="34"/>
        <v>1.7279999999999327</v>
      </c>
      <c r="B650" s="3">
        <f t="shared" si="33"/>
        <v>0.08139135714709814</v>
      </c>
      <c r="C650" s="3">
        <f t="shared" si="35"/>
        <v>0.0009750715087427712</v>
      </c>
    </row>
    <row r="651" spans="1:3" ht="14.25">
      <c r="A651" s="1">
        <f t="shared" si="34"/>
        <v>1.7399999999999327</v>
      </c>
      <c r="B651" s="3">
        <f t="shared" si="33"/>
        <v>0.08161730640022777</v>
      </c>
      <c r="C651" s="3">
        <f t="shared" si="35"/>
        <v>0.0009780519812839564</v>
      </c>
    </row>
    <row r="652" spans="1:3" ht="14.25">
      <c r="A652" s="1">
        <f t="shared" si="34"/>
        <v>1.7519999999999327</v>
      </c>
      <c r="B652" s="3">
        <f t="shared" si="33"/>
        <v>0.0817985765638478</v>
      </c>
      <c r="C652" s="3">
        <f t="shared" si="35"/>
        <v>0.0009804952977844543</v>
      </c>
    </row>
    <row r="653" spans="1:3" ht="14.25">
      <c r="A653" s="1">
        <f t="shared" si="34"/>
        <v>1.7639999999999327</v>
      </c>
      <c r="B653" s="3">
        <f t="shared" si="33"/>
        <v>0.08193540893993324</v>
      </c>
      <c r="C653" s="3">
        <f t="shared" si="35"/>
        <v>0.0009824039130226872</v>
      </c>
    </row>
    <row r="654" spans="1:3" ht="14.25">
      <c r="A654" s="1">
        <f t="shared" si="34"/>
        <v>1.7759999999999327</v>
      </c>
      <c r="B654" s="3">
        <f t="shared" si="33"/>
        <v>0.08202811610906059</v>
      </c>
      <c r="C654" s="3">
        <f t="shared" si="35"/>
        <v>0.0009837811502939639</v>
      </c>
    </row>
    <row r="655" spans="1:3" ht="14.25">
      <c r="A655" s="1">
        <f t="shared" si="34"/>
        <v>1.7879999999999328</v>
      </c>
      <c r="B655" s="3">
        <f t="shared" si="33"/>
        <v>0.08207707958282386</v>
      </c>
      <c r="C655" s="3">
        <f t="shared" si="35"/>
        <v>0.0009846311741513077</v>
      </c>
    </row>
    <row r="656" spans="1:3" ht="14.25">
      <c r="A656" s="1">
        <f t="shared" si="34"/>
        <v>1.7999999999999328</v>
      </c>
      <c r="B656" s="3">
        <f t="shared" si="33"/>
        <v>0.08208274731832295</v>
      </c>
      <c r="C656" s="3">
        <f t="shared" si="35"/>
        <v>0.0009849589614068818</v>
      </c>
    </row>
    <row r="657" spans="1:3" ht="14.25">
      <c r="A657" s="1">
        <f t="shared" si="34"/>
        <v>1.8119999999999328</v>
      </c>
      <c r="B657" s="3">
        <f t="shared" si="33"/>
        <v>0.0820456311088235</v>
      </c>
      <c r="C657" s="3">
        <f t="shared" si="35"/>
        <v>0.0009847702705628797</v>
      </c>
    </row>
    <row r="658" spans="1:3" ht="14.25">
      <c r="A658" s="1">
        <f t="shared" si="34"/>
        <v>1.8239999999999328</v>
      </c>
      <c r="B658" s="3">
        <f t="shared" si="33"/>
        <v>0.0819663038646383</v>
      </c>
      <c r="C658" s="3">
        <f t="shared" si="35"/>
        <v>0.0009840716098407716</v>
      </c>
    </row>
    <row r="659" spans="1:3" ht="14.25">
      <c r="A659" s="1">
        <f t="shared" si="34"/>
        <v>1.8359999999999328</v>
      </c>
      <c r="B659" s="3">
        <f t="shared" si="33"/>
        <v>0.08184539679819376</v>
      </c>
      <c r="C659" s="3">
        <f t="shared" si="35"/>
        <v>0.0009828702039769933</v>
      </c>
    </row>
    <row r="660" spans="1:3" ht="14.25">
      <c r="A660" s="1">
        <f t="shared" si="34"/>
        <v>1.8479999999999328</v>
      </c>
      <c r="B660" s="3">
        <f t="shared" si="33"/>
        <v>0.08168359652706379</v>
      </c>
      <c r="C660" s="3">
        <f t="shared" si="35"/>
        <v>0.000981173959951546</v>
      </c>
    </row>
    <row r="661" spans="1:3" ht="14.25">
      <c r="A661" s="1">
        <f t="shared" si="34"/>
        <v>1.8599999999999328</v>
      </c>
      <c r="B661" s="3">
        <f t="shared" si="33"/>
        <v>0.0814816421085179</v>
      </c>
      <c r="C661" s="3">
        <f t="shared" si="35"/>
        <v>0.000978991431813491</v>
      </c>
    </row>
    <row r="662" spans="1:3" ht="14.25">
      <c r="A662" s="1">
        <f t="shared" si="34"/>
        <v>1.8719999999999328</v>
      </c>
      <c r="B662" s="3">
        <f t="shared" si="33"/>
        <v>0.08124032201883696</v>
      </c>
      <c r="C662" s="3">
        <f t="shared" si="35"/>
        <v>0.00097633178476413</v>
      </c>
    </row>
    <row r="663" spans="1:3" ht="14.25">
      <c r="A663" s="1">
        <f t="shared" si="34"/>
        <v>1.8839999999999328</v>
      </c>
      <c r="B663" s="3">
        <f t="shared" si="33"/>
        <v>0.0809604710903087</v>
      </c>
      <c r="C663" s="3">
        <f t="shared" si="35"/>
        <v>0.0009732047586548748</v>
      </c>
    </row>
    <row r="664" spans="1:3" ht="14.25">
      <c r="A664" s="1">
        <f t="shared" si="34"/>
        <v>1.8959999999999329</v>
      </c>
      <c r="B664" s="3">
        <f t="shared" si="33"/>
        <v>0.08064296741840962</v>
      </c>
      <c r="C664" s="3">
        <f t="shared" si="35"/>
        <v>0.0009696206310523109</v>
      </c>
    </row>
    <row r="665" spans="1:3" ht="14.25">
      <c r="A665" s="1">
        <f t="shared" si="34"/>
        <v>1.9079999999999329</v>
      </c>
      <c r="B665" s="3">
        <f t="shared" si="33"/>
        <v>0.0802887292512496</v>
      </c>
      <c r="C665" s="3">
        <f t="shared" si="35"/>
        <v>0.0009655901800179563</v>
      </c>
    </row>
    <row r="666" spans="1:3" ht="14.25">
      <c r="A666" s="1">
        <f t="shared" si="34"/>
        <v>1.9199999999999329</v>
      </c>
      <c r="B666" s="3">
        <f t="shared" si="33"/>
        <v>0.07989871187287428</v>
      </c>
      <c r="C666" s="3">
        <f t="shared" si="35"/>
        <v>0.0009611246467447441</v>
      </c>
    </row>
    <row r="667" spans="1:3" ht="14.25">
      <c r="A667" s="1">
        <f t="shared" si="34"/>
        <v>1.9319999999999329</v>
      </c>
      <c r="B667" s="3">
        <f t="shared" si="33"/>
        <v>0.07947390449150954</v>
      </c>
      <c r="C667" s="3">
        <f t="shared" si="35"/>
        <v>0.0009562356981863037</v>
      </c>
    </row>
    <row r="668" spans="1:3" ht="14.25">
      <c r="A668" s="1">
        <f t="shared" si="34"/>
        <v>1.943999999999933</v>
      </c>
      <c r="B668" s="3">
        <f t="shared" si="33"/>
        <v>0.0790153271432942</v>
      </c>
      <c r="C668" s="3">
        <f t="shared" si="35"/>
        <v>0.0009509353898088233</v>
      </c>
    </row>
    <row r="669" spans="1:3" ht="14.25">
      <c r="A669" s="1">
        <f t="shared" si="34"/>
        <v>1.955999999999933</v>
      </c>
      <c r="B669" s="3">
        <f t="shared" si="33"/>
        <v>0.07852402762148744</v>
      </c>
      <c r="C669" s="3">
        <f t="shared" si="35"/>
        <v>0.0009452361285886907</v>
      </c>
    </row>
    <row r="670" spans="1:3" ht="14.25">
      <c r="A670" s="1">
        <f t="shared" si="34"/>
        <v>1.967999999999933</v>
      </c>
      <c r="B670" s="3">
        <f t="shared" si="33"/>
        <v>0.07800107844054564</v>
      </c>
      <c r="C670" s="3">
        <f t="shared" si="35"/>
        <v>0.0009391506363721992</v>
      </c>
    </row>
    <row r="671" spans="1:3" ht="14.25">
      <c r="A671" s="1">
        <f t="shared" si="34"/>
        <v>1.979999999999933</v>
      </c>
      <c r="B671" s="3">
        <f t="shared" si="33"/>
        <v>0.07744757384387943</v>
      </c>
      <c r="C671" s="3">
        <f t="shared" si="35"/>
        <v>0.0009326919137065512</v>
      </c>
    </row>
    <row r="672" spans="1:3" ht="14.25">
      <c r="A672" s="1">
        <f t="shared" si="34"/>
        <v>1.991999999999933</v>
      </c>
      <c r="B672" s="3">
        <f t="shared" si="33"/>
        <v>0.07686462686348858</v>
      </c>
      <c r="C672" s="3">
        <f t="shared" si="35"/>
        <v>0.0009258732042442089</v>
      </c>
    </row>
    <row r="673" spans="1:3" ht="14.25">
      <c r="A673" s="1">
        <f t="shared" si="34"/>
        <v>2.003999999999933</v>
      </c>
      <c r="B673" s="3">
        <f t="shared" si="33"/>
        <v>0.07625336643905424</v>
      </c>
      <c r="C673" s="3">
        <f t="shared" si="35"/>
        <v>0.0009187079598152578</v>
      </c>
    </row>
    <row r="674" spans="1:3" ht="14.25">
      <c r="A674" s="1">
        <f t="shared" si="34"/>
        <v>2.015999999999933</v>
      </c>
      <c r="B674" s="3">
        <f t="shared" si="33"/>
        <v>0.07561493460346187</v>
      </c>
      <c r="C674" s="3">
        <f t="shared" si="35"/>
        <v>0.0009112098062550975</v>
      </c>
    </row>
    <row r="675" spans="1:3" ht="14.25">
      <c r="A675" s="1">
        <f t="shared" si="34"/>
        <v>2.027999999999933</v>
      </c>
      <c r="B675" s="3">
        <f t="shared" si="33"/>
        <v>0.0749504837411064</v>
      </c>
      <c r="C675" s="3">
        <f t="shared" si="35"/>
        <v>0.0009033925100674104</v>
      </c>
    </row>
    <row r="676" spans="1:3" ht="14.25">
      <c r="A676" s="1">
        <f t="shared" si="34"/>
        <v>2.039999999999933</v>
      </c>
      <c r="B676" s="3">
        <f t="shared" si="33"/>
        <v>0.07426117392472587</v>
      </c>
      <c r="C676" s="3">
        <f t="shared" si="35"/>
        <v>0.0008952699459949944</v>
      </c>
    </row>
    <row r="677" spans="1:3" ht="14.25">
      <c r="A677" s="1">
        <f t="shared" si="34"/>
        <v>2.051999999999933</v>
      </c>
      <c r="B677" s="3">
        <f t="shared" si="33"/>
        <v>0.07354817033589837</v>
      </c>
      <c r="C677" s="3">
        <f t="shared" si="35"/>
        <v>0.0008868560655637463</v>
      </c>
    </row>
    <row r="678" spans="1:3" ht="14.25">
      <c r="A678" s="1">
        <f t="shared" si="34"/>
        <v>2.063999999999933</v>
      </c>
      <c r="B678" s="3">
        <f t="shared" si="33"/>
        <v>0.07281264077375502</v>
      </c>
      <c r="C678" s="3">
        <f t="shared" si="35"/>
        <v>0.0008781648666579211</v>
      </c>
    </row>
    <row r="679" spans="1:3" ht="14.25">
      <c r="A679" s="1">
        <f t="shared" si="34"/>
        <v>2.075999999999933</v>
      </c>
      <c r="B679" s="3">
        <f t="shared" si="33"/>
        <v>0.07205575325587586</v>
      </c>
      <c r="C679" s="3">
        <f t="shared" si="35"/>
        <v>0.0008692103641777859</v>
      </c>
    </row>
    <row r="680" spans="1:3" ht="14.25">
      <c r="A680" s="1">
        <f t="shared" si="34"/>
        <v>2.087999999999933</v>
      </c>
      <c r="B680" s="3">
        <f t="shared" si="33"/>
        <v>0.07127867371476847</v>
      </c>
      <c r="C680" s="3">
        <f t="shared" si="35"/>
        <v>0.0008600065618238667</v>
      </c>
    </row>
    <row r="681" spans="1:3" ht="14.25">
      <c r="A681" s="1">
        <f t="shared" si="34"/>
        <v>2.099999999999933</v>
      </c>
      <c r="B681" s="3">
        <f t="shared" si="33"/>
        <v>0.07048256379279011</v>
      </c>
      <c r="C681" s="3">
        <f t="shared" si="35"/>
        <v>0.0008505674250453523</v>
      </c>
    </row>
    <row r="682" spans="1:3" ht="14.25">
      <c r="A682" s="1">
        <f t="shared" si="34"/>
        <v>2.111999999999933</v>
      </c>
      <c r="B682" s="3">
        <f t="shared" si="33"/>
        <v>0.06966857873783712</v>
      </c>
      <c r="C682" s="3">
        <f t="shared" si="35"/>
        <v>0.0008409068551837641</v>
      </c>
    </row>
    <row r="683" spans="1:3" ht="14.25">
      <c r="A683" s="1">
        <f t="shared" si="34"/>
        <v>2.123999999999933</v>
      </c>
      <c r="B683" s="3">
        <f t="shared" si="33"/>
        <v>0.06883786540162178</v>
      </c>
      <c r="C683" s="3">
        <f t="shared" si="35"/>
        <v>0.0008310386648367541</v>
      </c>
    </row>
    <row r="684" spans="1:3" ht="14.25">
      <c r="A684" s="1">
        <f t="shared" si="34"/>
        <v>2.135999999999933</v>
      </c>
      <c r="B684" s="3">
        <f t="shared" si="33"/>
        <v>0.0679915603418747</v>
      </c>
      <c r="C684" s="3">
        <f t="shared" si="35"/>
        <v>0.0008209765544609797</v>
      </c>
    </row>
    <row r="685" spans="1:3" ht="14.25">
      <c r="A685" s="1">
        <f t="shared" si="34"/>
        <v>2.147999999999933</v>
      </c>
      <c r="B685" s="3">
        <f t="shared" si="33"/>
        <v>0.0671307880293377</v>
      </c>
      <c r="C685" s="3">
        <f t="shared" si="35"/>
        <v>0.0008107340902272751</v>
      </c>
    </row>
    <row r="686" spans="1:3" ht="14.25">
      <c r="A686" s="1">
        <f t="shared" si="34"/>
        <v>2.159999999999933</v>
      </c>
      <c r="B686" s="3">
        <f t="shared" si="33"/>
        <v>0.06625665915998553</v>
      </c>
      <c r="C686" s="3">
        <f t="shared" si="35"/>
        <v>0.00080032468313594</v>
      </c>
    </row>
    <row r="687" spans="1:3" ht="14.25">
      <c r="A687" s="1">
        <f t="shared" si="34"/>
        <v>2.171999999999933</v>
      </c>
      <c r="B687" s="3">
        <f t="shared" si="33"/>
        <v>0.06537026907249269</v>
      </c>
      <c r="C687" s="3">
        <f t="shared" si="35"/>
        <v>0.0007897615693948702</v>
      </c>
    </row>
    <row r="688" spans="1:3" ht="14.25">
      <c r="A688" s="1">
        <f t="shared" si="34"/>
        <v>2.183999999999933</v>
      </c>
      <c r="B688" s="3">
        <f t="shared" si="33"/>
        <v>0.06447269627057667</v>
      </c>
      <c r="C688" s="3">
        <f t="shared" si="35"/>
        <v>0.0007790577920584168</v>
      </c>
    </row>
    <row r="689" spans="1:3" ht="14.25">
      <c r="A689" s="1">
        <f t="shared" si="34"/>
        <v>2.195999999999933</v>
      </c>
      <c r="B689" s="3">
        <f t="shared" si="33"/>
        <v>0.06356500104948294</v>
      </c>
      <c r="C689" s="3">
        <f t="shared" si="35"/>
        <v>0.0007682261839203582</v>
      </c>
    </row>
    <row r="690" spans="1:3" ht="14.25">
      <c r="A690" s="1">
        <f t="shared" si="34"/>
        <v>2.207999999999933</v>
      </c>
      <c r="B690" s="3">
        <f t="shared" si="33"/>
        <v>0.06264822422554123</v>
      </c>
      <c r="C690" s="3">
        <f t="shared" si="35"/>
        <v>0.0007572793516501456</v>
      </c>
    </row>
    <row r="691" spans="1:3" ht="14.25">
      <c r="A691" s="1">
        <f t="shared" si="34"/>
        <v>2.219999999999933</v>
      </c>
      <c r="B691" s="3">
        <f t="shared" si="33"/>
        <v>0.06172338596741075</v>
      </c>
      <c r="C691" s="3">
        <f t="shared" si="35"/>
        <v>0.0007462296611577125</v>
      </c>
    </row>
    <row r="692" spans="1:3" ht="14.25">
      <c r="A692" s="1">
        <f t="shared" si="34"/>
        <v>2.231999999999933</v>
      </c>
      <c r="B692" s="3">
        <f t="shared" si="33"/>
        <v>0.06079148472734241</v>
      </c>
      <c r="C692" s="3">
        <f t="shared" si="35"/>
        <v>0.0007350892241685195</v>
      </c>
    </row>
    <row r="693" spans="1:3" ht="14.25">
      <c r="A693" s="1">
        <f t="shared" si="34"/>
        <v>2.243999999999933</v>
      </c>
      <c r="B693" s="3">
        <f t="shared" si="33"/>
        <v>0.05985349627052731</v>
      </c>
      <c r="C693" s="3">
        <f t="shared" si="35"/>
        <v>0.000723869885987219</v>
      </c>
    </row>
    <row r="694" spans="1:3" ht="14.25">
      <c r="A694" s="1">
        <f t="shared" si="34"/>
        <v>2.255999999999933</v>
      </c>
      <c r="B694" s="3">
        <f t="shared" si="33"/>
        <v>0.05891037280036298</v>
      </c>
      <c r="C694" s="3">
        <f t="shared" si="35"/>
        <v>0.0007125832144253423</v>
      </c>
    </row>
    <row r="695" spans="1:3" ht="14.25">
      <c r="A695" s="1">
        <f t="shared" si="34"/>
        <v>2.267999999999933</v>
      </c>
      <c r="B695" s="3">
        <f t="shared" si="33"/>
        <v>0.057963042177251976</v>
      </c>
      <c r="C695" s="3">
        <f t="shared" si="35"/>
        <v>0.0007012404898656903</v>
      </c>
    </row>
    <row r="696" spans="1:3" ht="14.25">
      <c r="A696" s="1">
        <f t="shared" si="34"/>
        <v>2.279999999999933</v>
      </c>
      <c r="B696" s="3">
        <f t="shared" si="33"/>
        <v>0.05701240722836707</v>
      </c>
      <c r="C696" s="3">
        <f t="shared" si="35"/>
        <v>0.0006898526964337149</v>
      </c>
    </row>
    <row r="697" spans="1:3" ht="14.25">
      <c r="A697" s="1">
        <f t="shared" si="34"/>
        <v>2.291999999999933</v>
      </c>
      <c r="B697" s="3">
        <f t="shared" si="33"/>
        <v>0.05605934514563922</v>
      </c>
      <c r="C697" s="3">
        <f t="shared" si="35"/>
        <v>0.0006784305142440384</v>
      </c>
    </row>
    <row r="698" spans="1:3" ht="14.25">
      <c r="A698" s="1">
        <f t="shared" si="34"/>
        <v>2.303999999999933</v>
      </c>
      <c r="B698" s="3">
        <f t="shared" si="33"/>
        <v>0.055104706969089506</v>
      </c>
      <c r="C698" s="3">
        <f t="shared" si="35"/>
        <v>0.0006669843126883729</v>
      </c>
    </row>
    <row r="699" spans="1:3" ht="14.25">
      <c r="A699" s="1">
        <f t="shared" si="34"/>
        <v>2.3159999999999332</v>
      </c>
      <c r="B699" s="3">
        <f t="shared" si="33"/>
        <v>0.05414931715249593</v>
      </c>
      <c r="C699" s="3">
        <f t="shared" si="35"/>
        <v>0.0006555241447295132</v>
      </c>
    </row>
    <row r="700" spans="1:3" ht="14.25">
      <c r="A700" s="1">
        <f t="shared" si="34"/>
        <v>2.3279999999999332</v>
      </c>
      <c r="B700" s="3">
        <f t="shared" si="33"/>
        <v>0.053193973208287025</v>
      </c>
      <c r="C700" s="3">
        <f t="shared" si="35"/>
        <v>0.0006440597421646983</v>
      </c>
    </row>
    <row r="701" spans="1:3" ht="14.25">
      <c r="A701" s="1">
        <f t="shared" si="34"/>
        <v>2.3399999999999332</v>
      </c>
      <c r="B701" s="3">
        <f t="shared" si="33"/>
        <v>0.05223944542846641</v>
      </c>
      <c r="C701" s="3">
        <f t="shared" si="35"/>
        <v>0.0006326005118205212</v>
      </c>
    </row>
    <row r="702" spans="1:3" ht="14.25">
      <c r="A702" s="1">
        <f t="shared" si="34"/>
        <v>2.3519999999999333</v>
      </c>
      <c r="B702" s="3">
        <f t="shared" si="33"/>
        <v>0.05128647667831176</v>
      </c>
      <c r="C702" s="3">
        <f t="shared" si="35"/>
        <v>0.0006211555326406695</v>
      </c>
    </row>
    <row r="703" spans="1:3" ht="14.25">
      <c r="A703" s="1">
        <f t="shared" si="34"/>
        <v>2.3639999999999333</v>
      </c>
      <c r="B703" s="3">
        <f t="shared" si="33"/>
        <v>0.05033578225953575</v>
      </c>
      <c r="C703" s="3">
        <f t="shared" si="35"/>
        <v>0.0006097335536270856</v>
      </c>
    </row>
    <row r="704" spans="1:3" ht="14.25">
      <c r="A704" s="1">
        <f t="shared" si="34"/>
        <v>2.3759999999999333</v>
      </c>
      <c r="B704" s="3">
        <f t="shared" si="33"/>
        <v>0.049388049839574885</v>
      </c>
      <c r="C704" s="3">
        <f t="shared" si="35"/>
        <v>0.0005983429925946643</v>
      </c>
    </row>
    <row r="705" spans="1:3" ht="14.25">
      <c r="A705" s="1">
        <f t="shared" si="34"/>
        <v>2.3879999999999333</v>
      </c>
      <c r="B705" s="3">
        <f t="shared" si="33"/>
        <v>0.04844393944364134</v>
      </c>
      <c r="C705" s="3">
        <f t="shared" si="35"/>
        <v>0.0005869919356992978</v>
      </c>
    </row>
    <row r="706" spans="1:3" ht="14.25">
      <c r="A706" s="1">
        <f t="shared" si="34"/>
        <v>2.3999999999999333</v>
      </c>
      <c r="B706" s="3">
        <f t="shared" si="33"/>
        <v>0.04750408350618497</v>
      </c>
      <c r="C706" s="3">
        <f t="shared" si="35"/>
        <v>0.0005756881376989583</v>
      </c>
    </row>
    <row r="707" spans="1:3" ht="14.25">
      <c r="A707" s="1">
        <f t="shared" si="34"/>
        <v>2.4119999999999333</v>
      </c>
      <c r="B707" s="3">
        <f t="shared" si="33"/>
        <v>0.046569086978413235</v>
      </c>
      <c r="C707" s="3">
        <f t="shared" si="35"/>
        <v>0.0005644390229075897</v>
      </c>
    </row>
    <row r="708" spans="1:3" ht="14.25">
      <c r="A708" s="1">
        <f t="shared" si="34"/>
        <v>2.4239999999999333</v>
      </c>
      <c r="B708" s="3">
        <f t="shared" si="33"/>
        <v>0.045639527488542386</v>
      </c>
      <c r="C708" s="3">
        <f t="shared" si="35"/>
        <v>0.0005532516868017342</v>
      </c>
    </row>
    <row r="709" spans="1:3" ht="14.25">
      <c r="A709" s="1">
        <f t="shared" si="34"/>
        <v>2.4359999999999333</v>
      </c>
      <c r="B709" s="3">
        <f t="shared" si="33"/>
        <v>0.04471595555148819</v>
      </c>
      <c r="C709" s="3">
        <f t="shared" si="35"/>
        <v>0.0005421328982401839</v>
      </c>
    </row>
    <row r="710" spans="1:3" ht="14.25">
      <c r="A710" s="1">
        <f t="shared" si="34"/>
        <v>2.4479999999999333</v>
      </c>
      <c r="B710" s="3">
        <f aca="true" t="shared" si="36" ref="B710:B773">A710*POWER(NORMDIST(A710,0,1,TRUE),nnn2-1)*NORMDIST(A710,0,1,FALSE)</f>
        <v>0.043798894824748434</v>
      </c>
      <c r="C710" s="3">
        <f t="shared" si="35"/>
        <v>0.0005310891022574203</v>
      </c>
    </row>
    <row r="711" spans="1:3" ht="14.25">
      <c r="A711" s="1">
        <f aca="true" t="shared" si="37" ref="A711:A774">A710+krok</f>
        <v>2.4599999999999334</v>
      </c>
      <c r="B711" s="3">
        <f t="shared" si="36"/>
        <v>0.04288884240728219</v>
      </c>
      <c r="C711" s="3">
        <f t="shared" si="35"/>
        <v>0.0005201264233921843</v>
      </c>
    </row>
    <row r="712" spans="1:3" ht="14.25">
      <c r="A712" s="1">
        <f t="shared" si="37"/>
        <v>2.4719999999999334</v>
      </c>
      <c r="B712" s="3">
        <f t="shared" si="36"/>
        <v>0.04198626917825169</v>
      </c>
      <c r="C712" s="3">
        <f aca="true" t="shared" si="38" ref="C712:C775">0.5*(B712+B711)*(A712-A711)</f>
        <v>0.0005092506695132037</v>
      </c>
    </row>
    <row r="713" spans="1:3" ht="14.25">
      <c r="A713" s="1">
        <f t="shared" si="37"/>
        <v>2.4839999999999334</v>
      </c>
      <c r="B713" s="3">
        <f t="shared" si="36"/>
        <v>0.04109162017256665</v>
      </c>
      <c r="C713" s="3">
        <f t="shared" si="38"/>
        <v>0.0004984673361049104</v>
      </c>
    </row>
    <row r="714" spans="1:3" ht="14.25">
      <c r="A714" s="1">
        <f t="shared" si="37"/>
        <v>2.4959999999999334</v>
      </c>
      <c r="B714" s="3">
        <f t="shared" si="36"/>
        <v>0.04020531499023945</v>
      </c>
      <c r="C714" s="3">
        <f t="shared" si="38"/>
        <v>0.00048778161097683706</v>
      </c>
    </row>
    <row r="715" spans="1:3" ht="14.25">
      <c r="A715" s="1">
        <f t="shared" si="37"/>
        <v>2.5079999999999334</v>
      </c>
      <c r="B715" s="3">
        <f t="shared" si="36"/>
        <v>0.039327748236648974</v>
      </c>
      <c r="C715" s="3">
        <f t="shared" si="38"/>
        <v>0.000477198379361331</v>
      </c>
    </row>
    <row r="716" spans="1:3" ht="14.25">
      <c r="A716" s="1">
        <f t="shared" si="37"/>
        <v>2.5199999999999334</v>
      </c>
      <c r="B716" s="3">
        <f t="shared" si="36"/>
        <v>0.038459289990891724</v>
      </c>
      <c r="C716" s="3">
        <f t="shared" si="38"/>
        <v>0.0004667222293652446</v>
      </c>
    </row>
    <row r="717" spans="1:3" ht="14.25">
      <c r="A717" s="1">
        <f t="shared" si="37"/>
        <v>2.5319999999999334</v>
      </c>
      <c r="B717" s="3">
        <f t="shared" si="36"/>
        <v>0.0376002862994931</v>
      </c>
      <c r="C717" s="3">
        <f t="shared" si="38"/>
        <v>0.0004563574577423093</v>
      </c>
    </row>
    <row r="718" spans="1:3" ht="14.25">
      <c r="A718" s="1">
        <f t="shared" si="37"/>
        <v>2.5439999999999334</v>
      </c>
      <c r="B718" s="3">
        <f t="shared" si="36"/>
        <v>0.03675105969284627</v>
      </c>
      <c r="C718" s="3">
        <f t="shared" si="38"/>
        <v>0.0004461080759540366</v>
      </c>
    </row>
    <row r="719" spans="1:3" ht="14.25">
      <c r="A719" s="1">
        <f t="shared" si="37"/>
        <v>2.5559999999999334</v>
      </c>
      <c r="B719" s="3">
        <f t="shared" si="36"/>
        <v>0.03591190972184125</v>
      </c>
      <c r="C719" s="3">
        <f t="shared" si="38"/>
        <v>0.0004359778164881256</v>
      </c>
    </row>
    <row r="720" spans="1:3" ht="14.25">
      <c r="A720" s="1">
        <f t="shared" si="37"/>
        <v>2.5679999999999334</v>
      </c>
      <c r="B720" s="3">
        <f t="shared" si="36"/>
        <v>0.03508311351224788</v>
      </c>
      <c r="C720" s="3">
        <f t="shared" si="38"/>
        <v>0.00042597013940453513</v>
      </c>
    </row>
    <row r="721" spans="1:3" ht="14.25">
      <c r="A721" s="1">
        <f t="shared" si="37"/>
        <v>2.5799999999999335</v>
      </c>
      <c r="B721" s="3">
        <f t="shared" si="36"/>
        <v>0.03426492633451927</v>
      </c>
      <c r="C721" s="3">
        <f t="shared" si="38"/>
        <v>0.0004160882390806033</v>
      </c>
    </row>
    <row r="722" spans="1:3" ht="14.25">
      <c r="A722" s="1">
        <f t="shared" si="37"/>
        <v>2.5919999999999335</v>
      </c>
      <c r="B722" s="3">
        <f t="shared" si="36"/>
        <v>0.03345758218678217</v>
      </c>
      <c r="C722" s="3">
        <f t="shared" si="38"/>
        <v>0.000406335051127809</v>
      </c>
    </row>
    <row r="723" spans="1:3" ht="14.25">
      <c r="A723" s="1">
        <f t="shared" si="37"/>
        <v>2.6039999999999335</v>
      </c>
      <c r="B723" s="3">
        <f t="shared" si="36"/>
        <v>0.0326612943888855</v>
      </c>
      <c r="C723" s="3">
        <f t="shared" si="38"/>
        <v>0.0003967132594540064</v>
      </c>
    </row>
    <row r="724" spans="1:3" ht="14.25">
      <c r="A724" s="1">
        <f t="shared" si="37"/>
        <v>2.6159999999999335</v>
      </c>
      <c r="B724" s="3">
        <f t="shared" si="36"/>
        <v>0.031876256185479394</v>
      </c>
      <c r="C724" s="3">
        <f t="shared" si="38"/>
        <v>0.00038722530344618966</v>
      </c>
    </row>
    <row r="725" spans="1:3" ht="14.25">
      <c r="A725" s="1">
        <f t="shared" si="37"/>
        <v>2.6279999999999335</v>
      </c>
      <c r="B725" s="3">
        <f t="shared" si="36"/>
        <v>0.031102641356205656</v>
      </c>
      <c r="C725" s="3">
        <f t="shared" si="38"/>
        <v>0.00037787338525011065</v>
      </c>
    </row>
    <row r="726" spans="1:3" ht="14.25">
      <c r="A726" s="1">
        <f t="shared" si="37"/>
        <v>2.6399999999999335</v>
      </c>
      <c r="B726" s="3">
        <f t="shared" si="36"/>
        <v>0.0303406048311743</v>
      </c>
      <c r="C726" s="3">
        <f t="shared" si="38"/>
        <v>0.00036865947712428005</v>
      </c>
    </row>
    <row r="727" spans="1:3" ht="14.25">
      <c r="A727" s="1">
        <f t="shared" si="37"/>
        <v>2.6519999999999335</v>
      </c>
      <c r="B727" s="3">
        <f t="shared" si="36"/>
        <v>0.02959028331000944</v>
      </c>
      <c r="C727" s="3">
        <f t="shared" si="38"/>
        <v>0.00035958532884710275</v>
      </c>
    </row>
    <row r="728" spans="1:3" ht="14.25">
      <c r="A728" s="1">
        <f t="shared" si="37"/>
        <v>2.6639999999999335</v>
      </c>
      <c r="B728" s="3">
        <f t="shared" si="36"/>
        <v>0.028851795882843992</v>
      </c>
      <c r="C728" s="3">
        <f t="shared" si="38"/>
        <v>0.0003506524751571209</v>
      </c>
    </row>
    <row r="729" spans="1:3" ht="14.25">
      <c r="A729" s="1">
        <f t="shared" si="37"/>
        <v>2.6759999999999335</v>
      </c>
      <c r="B729" s="3">
        <f t="shared" si="36"/>
        <v>0.028125244651743143</v>
      </c>
      <c r="C729" s="3">
        <f t="shared" si="38"/>
        <v>0.0003418622432075231</v>
      </c>
    </row>
    <row r="730" spans="1:3" ht="14.25">
      <c r="A730" s="1">
        <f t="shared" si="37"/>
        <v>2.6879999999999336</v>
      </c>
      <c r="B730" s="3">
        <f t="shared" si="36"/>
        <v>0.027410715351129947</v>
      </c>
      <c r="C730" s="3">
        <f t="shared" si="38"/>
        <v>0.0003332157600172388</v>
      </c>
    </row>
    <row r="731" spans="1:3" ht="14.25">
      <c r="A731" s="1">
        <f t="shared" si="37"/>
        <v>2.6999999999999336</v>
      </c>
      <c r="B731" s="3">
        <f t="shared" si="36"/>
        <v>0.026708277965883476</v>
      </c>
      <c r="C731" s="3">
        <f t="shared" si="38"/>
        <v>0.0003247139599020808</v>
      </c>
    </row>
    <row r="732" spans="1:3" ht="14.25">
      <c r="A732" s="1">
        <f t="shared" si="37"/>
        <v>2.7119999999999336</v>
      </c>
      <c r="B732" s="3">
        <f t="shared" si="36"/>
        <v>0.02601798734586999</v>
      </c>
      <c r="C732" s="3">
        <f t="shared" si="38"/>
        <v>0.0003163575918705211</v>
      </c>
    </row>
    <row r="733" spans="1:3" ht="14.25">
      <c r="A733" s="1">
        <f t="shared" si="37"/>
        <v>2.7239999999999336</v>
      </c>
      <c r="B733" s="3">
        <f t="shared" si="36"/>
        <v>0.025339883815758604</v>
      </c>
      <c r="C733" s="3">
        <f t="shared" si="38"/>
        <v>0.00030814722696977185</v>
      </c>
    </row>
    <row r="734" spans="1:3" ht="14.25">
      <c r="A734" s="1">
        <f t="shared" si="37"/>
        <v>2.7359999999999336</v>
      </c>
      <c r="B734" s="3">
        <f t="shared" si="36"/>
        <v>0.024673993779057442</v>
      </c>
      <c r="C734" s="3">
        <f t="shared" si="38"/>
        <v>0.0003000832655688965</v>
      </c>
    </row>
    <row r="735" spans="1:3" ht="14.25">
      <c r="A735" s="1">
        <f t="shared" si="37"/>
        <v>2.7479999999999336</v>
      </c>
      <c r="B735" s="3">
        <f t="shared" si="36"/>
        <v>0.024020330315393187</v>
      </c>
      <c r="C735" s="3">
        <f t="shared" si="38"/>
        <v>0.00029216594456670403</v>
      </c>
    </row>
    <row r="736" spans="1:3" ht="14.25">
      <c r="A736" s="1">
        <f t="shared" si="37"/>
        <v>2.7599999999999336</v>
      </c>
      <c r="B736" s="3">
        <f t="shared" si="36"/>
        <v>0.023378893770133666</v>
      </c>
      <c r="C736" s="3">
        <f t="shared" si="38"/>
        <v>0.0002843953445131614</v>
      </c>
    </row>
    <row r="737" spans="1:3" ht="14.25">
      <c r="A737" s="1">
        <f t="shared" si="37"/>
        <v>2.7719999999999336</v>
      </c>
      <c r="B737" s="3">
        <f t="shared" si="36"/>
        <v>0.022749672335536462</v>
      </c>
      <c r="C737" s="3">
        <f t="shared" si="38"/>
        <v>0.000276771396634021</v>
      </c>
    </row>
    <row r="738" spans="1:3" ht="14.25">
      <c r="A738" s="1">
        <f t="shared" si="37"/>
        <v>2.7839999999999336</v>
      </c>
      <c r="B738" s="3">
        <f t="shared" si="36"/>
        <v>0.02213264262267824</v>
      </c>
      <c r="C738" s="3">
        <f t="shared" si="38"/>
        <v>0.00026929388974928845</v>
      </c>
    </row>
    <row r="739" spans="1:3" ht="14.25">
      <c r="A739" s="1">
        <f t="shared" si="37"/>
        <v>2.7959999999999336</v>
      </c>
      <c r="B739" s="3">
        <f t="shared" si="36"/>
        <v>0.021527770223490186</v>
      </c>
      <c r="C739" s="3">
        <f t="shared" si="38"/>
        <v>0.0002619624770770108</v>
      </c>
    </row>
    <row r="740" spans="1:3" ht="14.25">
      <c r="A740" s="1">
        <f t="shared" si="37"/>
        <v>2.8079999999999337</v>
      </c>
      <c r="B740" s="3">
        <f t="shared" si="36"/>
        <v>0.0209350102622992</v>
      </c>
      <c r="C740" s="3">
        <f t="shared" si="38"/>
        <v>0.00025477668291473655</v>
      </c>
    </row>
    <row r="741" spans="1:3" ht="14.25">
      <c r="A741" s="1">
        <f t="shared" si="37"/>
        <v>2.8199999999999337</v>
      </c>
      <c r="B741" s="3">
        <f t="shared" si="36"/>
        <v>0.020354307936334227</v>
      </c>
      <c r="C741" s="3">
        <f t="shared" si="38"/>
        <v>0.0002477359091918008</v>
      </c>
    </row>
    <row r="742" spans="1:3" ht="14.25">
      <c r="A742" s="1">
        <f t="shared" si="37"/>
        <v>2.8319999999999337</v>
      </c>
      <c r="B742" s="3">
        <f t="shared" si="36"/>
        <v>0.01978559904472499</v>
      </c>
      <c r="C742" s="3">
        <f t="shared" si="38"/>
        <v>0.0002408394418863555</v>
      </c>
    </row>
    <row r="743" spans="1:3" ht="14.25">
      <c r="A743" s="1">
        <f t="shared" si="37"/>
        <v>2.8439999999999337</v>
      </c>
      <c r="B743" s="3">
        <f t="shared" si="36"/>
        <v>0.01922881050557516</v>
      </c>
      <c r="C743" s="3">
        <f t="shared" si="38"/>
        <v>0.00023408645730180113</v>
      </c>
    </row>
    <row r="744" spans="1:3" ht="14.25">
      <c r="A744" s="1">
        <f t="shared" si="37"/>
        <v>2.8559999999999337</v>
      </c>
      <c r="B744" s="3">
        <f t="shared" si="36"/>
        <v>0.01868386086075399</v>
      </c>
      <c r="C744" s="3">
        <f t="shared" si="38"/>
        <v>0.0002274760281979751</v>
      </c>
    </row>
    <row r="745" spans="1:3" ht="14.25">
      <c r="A745" s="1">
        <f t="shared" si="37"/>
        <v>2.8679999999999337</v>
      </c>
      <c r="B745" s="3">
        <f t="shared" si="36"/>
        <v>0.018150660768099507</v>
      </c>
      <c r="C745" s="3">
        <f t="shared" si="38"/>
        <v>0.00022100712977312116</v>
      </c>
    </row>
    <row r="746" spans="1:3" ht="14.25">
      <c r="A746" s="1">
        <f t="shared" si="37"/>
        <v>2.8799999999999337</v>
      </c>
      <c r="B746" s="3">
        <f t="shared" si="36"/>
        <v>0.017629113480778662</v>
      </c>
      <c r="C746" s="3">
        <f t="shared" si="38"/>
        <v>0.0002146786454932692</v>
      </c>
    </row>
    <row r="747" spans="1:3" ht="14.25">
      <c r="A747" s="1">
        <f t="shared" si="37"/>
        <v>2.8919999999999337</v>
      </c>
      <c r="B747" s="3">
        <f t="shared" si="36"/>
        <v>0.017119115313599127</v>
      </c>
      <c r="C747" s="3">
        <f t="shared" si="38"/>
        <v>0.00020848937276626693</v>
      </c>
    </row>
    <row r="748" spans="1:3" ht="14.25">
      <c r="A748" s="1">
        <f t="shared" si="37"/>
        <v>2.9039999999999337</v>
      </c>
      <c r="B748" s="3">
        <f t="shared" si="36"/>
        <v>0.01662055609611065</v>
      </c>
      <c r="C748" s="3">
        <f t="shared" si="38"/>
        <v>0.00020243802845825885</v>
      </c>
    </row>
    <row r="749" spans="1:3" ht="14.25">
      <c r="A749" s="1">
        <f t="shared" si="37"/>
        <v>2.9159999999999338</v>
      </c>
      <c r="B749" s="3">
        <f t="shared" si="36"/>
        <v>0.01613331961237442</v>
      </c>
      <c r="C749" s="3">
        <f t="shared" si="38"/>
        <v>0.00019652325425091057</v>
      </c>
    </row>
    <row r="750" spans="1:3" ht="14.25">
      <c r="A750" s="1">
        <f t="shared" si="37"/>
        <v>2.9279999999999338</v>
      </c>
      <c r="B750" s="3">
        <f t="shared" si="36"/>
        <v>0.015657284027323148</v>
      </c>
      <c r="C750" s="3">
        <f t="shared" si="38"/>
        <v>0.00019074362183818557</v>
      </c>
    </row>
    <row r="751" spans="1:3" ht="14.25">
      <c r="A751" s="1">
        <f t="shared" si="37"/>
        <v>2.9399999999999338</v>
      </c>
      <c r="B751" s="3">
        <f t="shared" si="36"/>
        <v>0.015192322299667283</v>
      </c>
      <c r="C751" s="3">
        <f t="shared" si="38"/>
        <v>0.00018509763796194275</v>
      </c>
    </row>
    <row r="752" spans="1:3" ht="14.25">
      <c r="A752" s="1">
        <f t="shared" si="37"/>
        <v>2.951999999999934</v>
      </c>
      <c r="B752" s="3">
        <f t="shared" si="36"/>
        <v>0.014738302581337298</v>
      </c>
      <c r="C752" s="3">
        <f t="shared" si="38"/>
        <v>0.00017958374928602765</v>
      </c>
    </row>
    <row r="753" spans="1:3" ht="14.25">
      <c r="A753" s="1">
        <f t="shared" si="37"/>
        <v>2.963999999999934</v>
      </c>
      <c r="B753" s="3">
        <f t="shared" si="36"/>
        <v>0.014295088603487672</v>
      </c>
      <c r="C753" s="3">
        <f t="shared" si="38"/>
        <v>0.00017420034710895</v>
      </c>
    </row>
    <row r="754" spans="1:3" ht="14.25">
      <c r="A754" s="1">
        <f t="shared" si="37"/>
        <v>2.975999999999934</v>
      </c>
      <c r="B754" s="3">
        <f t="shared" si="36"/>
        <v>0.013862540049111612</v>
      </c>
      <c r="C754" s="3">
        <f t="shared" si="38"/>
        <v>0.00016894577191559586</v>
      </c>
    </row>
    <row r="755" spans="1:3" ht="14.25">
      <c r="A755" s="1">
        <f t="shared" si="37"/>
        <v>2.987999999999934</v>
      </c>
      <c r="B755" s="3">
        <f t="shared" si="36"/>
        <v>0.013440512912349264</v>
      </c>
      <c r="C755" s="3">
        <f t="shared" si="38"/>
        <v>0.0001638183177687654</v>
      </c>
    </row>
    <row r="756" spans="1:3" ht="14.25">
      <c r="A756" s="1">
        <f t="shared" si="37"/>
        <v>2.999999999999934</v>
      </c>
      <c r="B756" s="3">
        <f t="shared" si="36"/>
        <v>0.013028859844592216</v>
      </c>
      <c r="C756" s="3">
        <f t="shared" si="38"/>
        <v>0.00015881623654164903</v>
      </c>
    </row>
    <row r="757" spans="1:3" ht="14.25">
      <c r="A757" s="1">
        <f t="shared" si="37"/>
        <v>3.011999999999934</v>
      </c>
      <c r="B757" s="3">
        <f t="shared" si="36"/>
        <v>0.012627430487512019</v>
      </c>
      <c r="C757" s="3">
        <f t="shared" si="38"/>
        <v>0.00015393774199262556</v>
      </c>
    </row>
    <row r="758" spans="1:3" ht="14.25">
      <c r="A758" s="1">
        <f t="shared" si="37"/>
        <v>3.023999999999934</v>
      </c>
      <c r="B758" s="3">
        <f t="shared" si="36"/>
        <v>0.012236071793162861</v>
      </c>
      <c r="C758" s="3">
        <f t="shared" si="38"/>
        <v>0.0001491810136840494</v>
      </c>
    </row>
    <row r="759" spans="1:3" ht="14.25">
      <c r="A759" s="1">
        <f t="shared" si="37"/>
        <v>3.035999999999934</v>
      </c>
      <c r="B759" s="3">
        <f t="shared" si="36"/>
        <v>0.01185462833132305</v>
      </c>
      <c r="C759" s="3">
        <f t="shared" si="38"/>
        <v>0.0001445442007469156</v>
      </c>
    </row>
    <row r="760" spans="1:3" ht="14.25">
      <c r="A760" s="1">
        <f t="shared" si="37"/>
        <v>3.047999999999934</v>
      </c>
      <c r="B760" s="3">
        <f t="shared" si="36"/>
        <v>0.01148294258426503</v>
      </c>
      <c r="C760" s="3">
        <f t="shared" si="38"/>
        <v>0.0001400254254935286</v>
      </c>
    </row>
    <row r="761" spans="1:3" ht="14.25">
      <c r="A761" s="1">
        <f t="shared" si="37"/>
        <v>3.059999999999934</v>
      </c>
      <c r="B761" s="3">
        <f t="shared" si="36"/>
        <v>0.011120855229148038</v>
      </c>
      <c r="C761" s="3">
        <f t="shared" si="38"/>
        <v>0.00013562278688047854</v>
      </c>
    </row>
    <row r="762" spans="1:3" ht="14.25">
      <c r="A762" s="1">
        <f t="shared" si="37"/>
        <v>3.071999999999934</v>
      </c>
      <c r="B762" s="3">
        <f t="shared" si="36"/>
        <v>0.010768205408253819</v>
      </c>
      <c r="C762" s="3">
        <f t="shared" si="38"/>
        <v>0.00013133436382441126</v>
      </c>
    </row>
    <row r="763" spans="1:3" ht="14.25">
      <c r="A763" s="1">
        <f t="shared" si="37"/>
        <v>3.083999999999934</v>
      </c>
      <c r="B763" s="3">
        <f t="shared" si="36"/>
        <v>0.010424830987287902</v>
      </c>
      <c r="C763" s="3">
        <f t="shared" si="38"/>
        <v>0.00012715821837325046</v>
      </c>
    </row>
    <row r="764" spans="1:3" ht="14.25">
      <c r="A764" s="1">
        <f t="shared" si="37"/>
        <v>3.095999999999934</v>
      </c>
      <c r="B764" s="3">
        <f t="shared" si="36"/>
        <v>0.010090568801985762</v>
      </c>
      <c r="C764" s="3">
        <f t="shared" si="38"/>
        <v>0.0001230923987356421</v>
      </c>
    </row>
    <row r="765" spans="1:3" ht="14.25">
      <c r="A765" s="1">
        <f t="shared" si="37"/>
        <v>3.107999999999934</v>
      </c>
      <c r="B765" s="3">
        <f t="shared" si="36"/>
        <v>0.009765254893269692</v>
      </c>
      <c r="C765" s="3">
        <f t="shared" si="38"/>
        <v>0.00011913494217153282</v>
      </c>
    </row>
    <row r="766" spans="1:3" ht="14.25">
      <c r="A766" s="1">
        <f t="shared" si="37"/>
        <v>3.119999999999934</v>
      </c>
      <c r="B766" s="3">
        <f t="shared" si="36"/>
        <v>0.00944872473121337</v>
      </c>
      <c r="C766" s="3">
        <f t="shared" si="38"/>
        <v>0.00011528387774689847</v>
      </c>
    </row>
    <row r="767" spans="1:3" ht="14.25">
      <c r="A767" s="1">
        <f t="shared" si="37"/>
        <v>3.131999999999934</v>
      </c>
      <c r="B767" s="3">
        <f t="shared" si="36"/>
        <v>0.009140813428072898</v>
      </c>
      <c r="C767" s="3">
        <f t="shared" si="38"/>
        <v>0.0001115372289557177</v>
      </c>
    </row>
    <row r="768" spans="1:3" ht="14.25">
      <c r="A768" s="1">
        <f t="shared" si="37"/>
        <v>3.143999999999934</v>
      </c>
      <c r="B768" s="3">
        <f t="shared" si="36"/>
        <v>0.00884135594065603</v>
      </c>
      <c r="C768" s="3">
        <f t="shared" si="38"/>
        <v>0.00010789301621237367</v>
      </c>
    </row>
    <row r="769" spans="1:3" ht="14.25">
      <c r="A769" s="1">
        <f t="shared" si="37"/>
        <v>3.155999999999934</v>
      </c>
      <c r="B769" s="3">
        <f t="shared" si="36"/>
        <v>0.00855018726229911</v>
      </c>
      <c r="C769" s="3">
        <f t="shared" si="38"/>
        <v>0.00010434925921773094</v>
      </c>
    </row>
    <row r="770" spans="1:3" ht="14.25">
      <c r="A770" s="1">
        <f t="shared" si="37"/>
        <v>3.167999999999934</v>
      </c>
      <c r="B770" s="3">
        <f t="shared" si="36"/>
        <v>0.008267142604728984</v>
      </c>
      <c r="C770" s="3">
        <f t="shared" si="38"/>
        <v>0.00010090397920216866</v>
      </c>
    </row>
    <row r="771" spans="1:3" ht="14.25">
      <c r="A771" s="1">
        <f t="shared" si="37"/>
        <v>3.179999999999934</v>
      </c>
      <c r="B771" s="3">
        <f t="shared" si="36"/>
        <v>0.007992057570088928</v>
      </c>
      <c r="C771" s="3">
        <f t="shared" si="38"/>
        <v>9.755520104890755E-05</v>
      </c>
    </row>
    <row r="772" spans="1:3" ht="14.25">
      <c r="A772" s="1">
        <f t="shared" si="37"/>
        <v>3.191999999999934</v>
      </c>
      <c r="B772" s="3">
        <f t="shared" si="36"/>
        <v>0.007724768313409734</v>
      </c>
      <c r="C772" s="3">
        <f t="shared" si="38"/>
        <v>9.430095530099204E-05</v>
      </c>
    </row>
    <row r="773" spans="1:3" ht="14.25">
      <c r="A773" s="1">
        <f t="shared" si="37"/>
        <v>3.203999999999934</v>
      </c>
      <c r="B773" s="3">
        <f t="shared" si="36"/>
        <v>0.007465111695807195</v>
      </c>
      <c r="C773" s="3">
        <f t="shared" si="38"/>
        <v>9.113928005530166E-05</v>
      </c>
    </row>
    <row r="774" spans="1:3" ht="14.25">
      <c r="A774" s="1">
        <f t="shared" si="37"/>
        <v>3.215999999999934</v>
      </c>
      <c r="B774" s="3">
        <f aca="true" t="shared" si="39" ref="B774:B837">A774*POWER(NORMDIST(A774,0,1,TRUE),nnn2-1)*NORMDIST(A774,0,1,FALSE)</f>
        <v>0.007212925428689163</v>
      </c>
      <c r="C774" s="3">
        <f t="shared" si="38"/>
        <v>8.806822274697824E-05</v>
      </c>
    </row>
    <row r="775" spans="1:3" ht="14.25">
      <c r="A775" s="1">
        <f aca="true" t="shared" si="40" ref="A775:A838">A774+krok</f>
        <v>3.227999999999934</v>
      </c>
      <c r="B775" s="3">
        <f t="shared" si="39"/>
        <v>0.006968048209252896</v>
      </c>
      <c r="C775" s="3">
        <f t="shared" si="38"/>
        <v>8.508584182765243E-05</v>
      </c>
    </row>
    <row r="776" spans="1:3" ht="14.25">
      <c r="A776" s="1">
        <f t="shared" si="40"/>
        <v>3.239999999999934</v>
      </c>
      <c r="B776" s="3">
        <f t="shared" si="39"/>
        <v>0.00673031984755562</v>
      </c>
      <c r="C776" s="3">
        <f aca="true" t="shared" si="41" ref="C776:C839">0.5*(B776+B775)*(A776-A775)</f>
        <v>8.219020834085116E-05</v>
      </c>
    </row>
    <row r="777" spans="1:3" ht="14.25">
      <c r="A777" s="1">
        <f t="shared" si="40"/>
        <v>3.251999999999934</v>
      </c>
      <c r="B777" s="3">
        <f t="shared" si="39"/>
        <v>0.00649958138543517</v>
      </c>
      <c r="C777" s="3">
        <f t="shared" si="41"/>
        <v>7.93794073979448E-05</v>
      </c>
    </row>
    <row r="778" spans="1:3" ht="14.25">
      <c r="A778" s="1">
        <f t="shared" si="40"/>
        <v>3.263999999999934</v>
      </c>
      <c r="B778" s="3">
        <f t="shared" si="39"/>
        <v>0.006275675207560832</v>
      </c>
      <c r="C778" s="3">
        <f t="shared" si="41"/>
        <v>7.665153955797608E-05</v>
      </c>
    </row>
    <row r="779" spans="1:3" ht="14.25">
      <c r="A779" s="1">
        <f t="shared" si="40"/>
        <v>3.275999999999934</v>
      </c>
      <c r="B779" s="3">
        <f t="shared" si="39"/>
        <v>0.006058445144886491</v>
      </c>
      <c r="C779" s="3">
        <f t="shared" si="41"/>
        <v>7.4004722114684E-05</v>
      </c>
    </row>
    <row r="780" spans="1:3" ht="14.25">
      <c r="A780" s="1">
        <f t="shared" si="40"/>
        <v>3.287999999999934</v>
      </c>
      <c r="B780" s="3">
        <f t="shared" si="39"/>
        <v>0.005847736570780088</v>
      </c>
      <c r="C780" s="3">
        <f t="shared" si="41"/>
        <v>7.143709029399955E-05</v>
      </c>
    </row>
    <row r="781" spans="1:3" ht="14.25">
      <c r="A781" s="1">
        <f t="shared" si="40"/>
        <v>3.299999999999934</v>
      </c>
      <c r="B781" s="3">
        <f t="shared" si="39"/>
        <v>0.005643396490095507</v>
      </c>
      <c r="C781" s="3">
        <f t="shared" si="41"/>
        <v>6.894679836525363E-05</v>
      </c>
    </row>
    <row r="782" spans="1:3" ht="14.25">
      <c r="A782" s="1">
        <f t="shared" si="40"/>
        <v>3.311999999999934</v>
      </c>
      <c r="B782" s="3">
        <f t="shared" si="39"/>
        <v>0.005445273621453926</v>
      </c>
      <c r="C782" s="3">
        <f t="shared" si="41"/>
        <v>6.653202066929666E-05</v>
      </c>
    </row>
    <row r="783" spans="1:3" ht="14.25">
      <c r="A783" s="1">
        <f t="shared" si="40"/>
        <v>3.323999999999934</v>
      </c>
      <c r="B783" s="3">
        <f t="shared" si="39"/>
        <v>0.005253218472992043</v>
      </c>
      <c r="C783" s="3">
        <f t="shared" si="41"/>
        <v>6.419095256667587E-05</v>
      </c>
    </row>
    <row r="784" spans="1:3" ht="14.25">
      <c r="A784" s="1">
        <f t="shared" si="40"/>
        <v>3.335999999999934</v>
      </c>
      <c r="B784" s="3">
        <f t="shared" si="39"/>
        <v>0.00506708341183585</v>
      </c>
      <c r="C784" s="3">
        <f t="shared" si="41"/>
        <v>6.19218113089674E-05</v>
      </c>
    </row>
    <row r="785" spans="1:3" ht="14.25">
      <c r="A785" s="1">
        <f t="shared" si="40"/>
        <v>3.347999999999934</v>
      </c>
      <c r="B785" s="3">
        <f t="shared" si="39"/>
        <v>0.004886722727550857</v>
      </c>
      <c r="C785" s="3">
        <f t="shared" si="41"/>
        <v>5.9722836836320286E-05</v>
      </c>
    </row>
    <row r="786" spans="1:3" ht="14.25">
      <c r="A786" s="1">
        <f t="shared" si="40"/>
        <v>3.359999999999934</v>
      </c>
      <c r="B786" s="3">
        <f t="shared" si="39"/>
        <v>0.004711992689812643</v>
      </c>
      <c r="C786" s="3">
        <f t="shared" si="41"/>
        <v>5.7592292504181046E-05</v>
      </c>
    </row>
    <row r="787" spans="1:3" ht="14.25">
      <c r="A787" s="1">
        <f t="shared" si="40"/>
        <v>3.371999999999934</v>
      </c>
      <c r="B787" s="3">
        <f t="shared" si="39"/>
        <v>0.004542751600544088</v>
      </c>
      <c r="C787" s="3">
        <f t="shared" si="41"/>
        <v>5.552846574214043E-05</v>
      </c>
    </row>
    <row r="788" spans="1:3" ht="14.25">
      <c r="A788" s="1">
        <f t="shared" si="40"/>
        <v>3.383999999999934</v>
      </c>
      <c r="B788" s="3">
        <f t="shared" si="39"/>
        <v>0.004378859840751327</v>
      </c>
      <c r="C788" s="3">
        <f t="shared" si="41"/>
        <v>5.3529668647772535E-05</v>
      </c>
    </row>
    <row r="789" spans="1:3" ht="14.25">
      <c r="A789" s="1">
        <f t="shared" si="40"/>
        <v>3.395999999999934</v>
      </c>
      <c r="B789" s="3">
        <f t="shared" si="39"/>
        <v>0.004220179912291122</v>
      </c>
      <c r="C789" s="3">
        <f t="shared" si="41"/>
        <v>5.1594238518254736E-05</v>
      </c>
    </row>
    <row r="790" spans="1:3" ht="14.25">
      <c r="A790" s="1">
        <f t="shared" si="40"/>
        <v>3.407999999999934</v>
      </c>
      <c r="B790" s="3">
        <f t="shared" si="39"/>
        <v>0.0040665764747961795</v>
      </c>
      <c r="C790" s="3">
        <f t="shared" si="41"/>
        <v>4.972053832252386E-05</v>
      </c>
    </row>
    <row r="791" spans="1:3" ht="14.25">
      <c r="A791" s="1">
        <f t="shared" si="40"/>
        <v>3.419999999999934</v>
      </c>
      <c r="B791" s="3">
        <f t="shared" si="39"/>
        <v>0.003917916377975622</v>
      </c>
      <c r="C791" s="3">
        <f t="shared" si="41"/>
        <v>4.790695711663084E-05</v>
      </c>
    </row>
    <row r="792" spans="1:3" ht="14.25">
      <c r="A792" s="1">
        <f t="shared" si="40"/>
        <v>3.431999999999934</v>
      </c>
      <c r="B792" s="3">
        <f t="shared" si="39"/>
        <v>0.0037740686895083057</v>
      </c>
      <c r="C792" s="3">
        <f t="shared" si="41"/>
        <v>4.6151910404903604E-05</v>
      </c>
    </row>
    <row r="793" spans="1:3" ht="14.25">
      <c r="A793" s="1">
        <f t="shared" si="40"/>
        <v>3.4439999999999342</v>
      </c>
      <c r="B793" s="3">
        <f t="shared" si="39"/>
        <v>0.0036349047187348793</v>
      </c>
      <c r="C793" s="3">
        <f t="shared" si="41"/>
        <v>4.445384044945915E-05</v>
      </c>
    </row>
    <row r="794" spans="1:3" ht="14.25">
      <c r="A794" s="1">
        <f t="shared" si="40"/>
        <v>3.4559999999999342</v>
      </c>
      <c r="B794" s="3">
        <f t="shared" si="39"/>
        <v>0.0035002980363536607</v>
      </c>
      <c r="C794" s="3">
        <f t="shared" si="41"/>
        <v>4.281121653053128E-05</v>
      </c>
    </row>
    <row r="795" spans="1:3" ht="14.25">
      <c r="A795" s="1">
        <f t="shared" si="40"/>
        <v>3.4679999999999342</v>
      </c>
      <c r="B795" s="3">
        <f t="shared" si="39"/>
        <v>0.003370124490316576</v>
      </c>
      <c r="C795" s="3">
        <f t="shared" si="41"/>
        <v>4.1222535160021454E-05</v>
      </c>
    </row>
    <row r="796" spans="1:3" ht="14.25">
      <c r="A796" s="1">
        <f t="shared" si="40"/>
        <v>3.4799999999999343</v>
      </c>
      <c r="B796" s="3">
        <f t="shared" si="39"/>
        <v>0.003244262218115891</v>
      </c>
      <c r="C796" s="3">
        <f t="shared" si="41"/>
        <v>3.968632025059484E-05</v>
      </c>
    </row>
    <row r="797" spans="1:3" ht="14.25">
      <c r="A797" s="1">
        <f t="shared" si="40"/>
        <v>3.4919999999999343</v>
      </c>
      <c r="B797" s="3">
        <f t="shared" si="39"/>
        <v>0.0031225916556504494</v>
      </c>
      <c r="C797" s="3">
        <f t="shared" si="41"/>
        <v>3.820112324259808E-05</v>
      </c>
    </row>
    <row r="798" spans="1:3" ht="14.25">
      <c r="A798" s="1">
        <f t="shared" si="40"/>
        <v>3.5039999999999343</v>
      </c>
      <c r="B798" s="3">
        <f t="shared" si="39"/>
        <v>0.003004995542848203</v>
      </c>
      <c r="C798" s="3">
        <f t="shared" si="41"/>
        <v>3.6765523190991945E-05</v>
      </c>
    </row>
    <row r="799" spans="1:3" ht="14.25">
      <c r="A799" s="1">
        <f t="shared" si="40"/>
        <v>3.5159999999999343</v>
      </c>
      <c r="B799" s="3">
        <f t="shared" si="39"/>
        <v>0.0028913589262223784</v>
      </c>
      <c r="C799" s="3">
        <f t="shared" si="41"/>
        <v>3.537812681442352E-05</v>
      </c>
    </row>
    <row r="800" spans="1:3" ht="14.25">
      <c r="A800" s="1">
        <f t="shared" si="40"/>
        <v>3.5279999999999343</v>
      </c>
      <c r="B800" s="3">
        <f t="shared" si="39"/>
        <v>0.0027815691585279354</v>
      </c>
      <c r="C800" s="3">
        <f t="shared" si="41"/>
        <v>3.403756850850191E-05</v>
      </c>
    </row>
    <row r="801" spans="1:3" ht="14.25">
      <c r="A801" s="1">
        <f t="shared" si="40"/>
        <v>3.5399999999999343</v>
      </c>
      <c r="B801" s="3">
        <f t="shared" si="39"/>
        <v>0.0026755158956834686</v>
      </c>
      <c r="C801" s="3">
        <f t="shared" si="41"/>
        <v>3.274251032526845E-05</v>
      </c>
    </row>
    <row r="802" spans="1:3" ht="14.25">
      <c r="A802" s="1">
        <f t="shared" si="40"/>
        <v>3.5519999999999343</v>
      </c>
      <c r="B802" s="3">
        <f t="shared" si="39"/>
        <v>0.0025730910911152286</v>
      </c>
      <c r="C802" s="3">
        <f t="shared" si="41"/>
        <v>3.149164192079221E-05</v>
      </c>
    </row>
    <row r="803" spans="1:3" ht="14.25">
      <c r="A803" s="1">
        <f t="shared" si="40"/>
        <v>3.5639999999999343</v>
      </c>
      <c r="B803" s="3">
        <f t="shared" si="39"/>
        <v>0.0024741889876771605</v>
      </c>
      <c r="C803" s="3">
        <f t="shared" si="41"/>
        <v>3.0283680472754358E-05</v>
      </c>
    </row>
    <row r="804" spans="1:3" ht="14.25">
      <c r="A804" s="1">
        <f t="shared" si="40"/>
        <v>3.5759999999999343</v>
      </c>
      <c r="B804" s="3">
        <f t="shared" si="39"/>
        <v>0.0023787061072918394</v>
      </c>
      <c r="C804" s="3">
        <f t="shared" si="41"/>
        <v>2.9117370569814027E-05</v>
      </c>
    </row>
    <row r="805" spans="1:3" ht="14.25">
      <c r="A805" s="1">
        <f t="shared" si="40"/>
        <v>3.5879999999999344</v>
      </c>
      <c r="B805" s="3">
        <f t="shared" si="39"/>
        <v>0.0022865412384562188</v>
      </c>
      <c r="C805" s="3">
        <f t="shared" si="41"/>
        <v>2.7991484074488373E-05</v>
      </c>
    </row>
    <row r="806" spans="1:3" ht="14.25">
      <c r="A806" s="1">
        <f t="shared" si="40"/>
        <v>3.5999999999999344</v>
      </c>
      <c r="B806" s="3">
        <f t="shared" si="39"/>
        <v>0.002197595421748568</v>
      </c>
      <c r="C806" s="3">
        <f t="shared" si="41"/>
        <v>2.6904819961228742E-05</v>
      </c>
    </row>
    <row r="807" spans="1:3" ht="14.25">
      <c r="A807" s="1">
        <f t="shared" si="40"/>
        <v>3.6119999999999344</v>
      </c>
      <c r="B807" s="3">
        <f t="shared" si="39"/>
        <v>0.0021117719334665754</v>
      </c>
      <c r="C807" s="3">
        <f t="shared" si="41"/>
        <v>2.5856204131290885E-05</v>
      </c>
    </row>
    <row r="808" spans="1:3" ht="14.25">
      <c r="A808" s="1">
        <f t="shared" si="40"/>
        <v>3.6239999999999344</v>
      </c>
      <c r="B808" s="3">
        <f t="shared" si="39"/>
        <v>0.002028976267525775</v>
      </c>
      <c r="C808" s="3">
        <f t="shared" si="41"/>
        <v>2.484448920595413E-05</v>
      </c>
    </row>
    <row r="809" spans="1:3" ht="14.25">
      <c r="A809" s="1">
        <f t="shared" si="40"/>
        <v>3.6359999999999344</v>
      </c>
      <c r="B809" s="3">
        <f t="shared" si="39"/>
        <v>0.0019491161157378163</v>
      </c>
      <c r="C809" s="3">
        <f t="shared" si="41"/>
        <v>2.3868554299581572E-05</v>
      </c>
    </row>
    <row r="810" spans="1:3" ht="14.25">
      <c r="A810" s="1">
        <f t="shared" si="40"/>
        <v>3.6479999999999344</v>
      </c>
      <c r="B810" s="3">
        <f t="shared" si="39"/>
        <v>0.0018721013465866627</v>
      </c>
      <c r="C810" s="3">
        <f t="shared" si="41"/>
        <v>2.2927304773946893E-05</v>
      </c>
    </row>
    <row r="811" spans="1:3" ht="14.25">
      <c r="A811" s="1">
        <f t="shared" si="40"/>
        <v>3.6599999999999344</v>
      </c>
      <c r="B811" s="3">
        <f t="shared" si="39"/>
        <v>0.0017978439826150815</v>
      </c>
      <c r="C811" s="3">
        <f t="shared" si="41"/>
        <v>2.2019671975210482E-05</v>
      </c>
    </row>
    <row r="812" spans="1:3" ht="14.25">
      <c r="A812" s="1">
        <f t="shared" si="40"/>
        <v>3.6719999999999344</v>
      </c>
      <c r="B812" s="3">
        <f t="shared" si="39"/>
        <v>0.0017262581765286236</v>
      </c>
      <c r="C812" s="3">
        <f t="shared" si="41"/>
        <v>2.1144612954862248E-05</v>
      </c>
    </row>
    <row r="813" spans="1:3" ht="14.25">
      <c r="A813" s="1">
        <f t="shared" si="40"/>
        <v>3.6839999999999344</v>
      </c>
      <c r="B813" s="3">
        <f t="shared" si="39"/>
        <v>0.0016572601861201796</v>
      </c>
      <c r="C813" s="3">
        <f t="shared" si="41"/>
        <v>2.0301110175892838E-05</v>
      </c>
    </row>
    <row r="814" spans="1:3" ht="14.25">
      <c r="A814" s="1">
        <f t="shared" si="40"/>
        <v>3.6959999999999344</v>
      </c>
      <c r="B814" s="3">
        <f t="shared" si="39"/>
        <v>0.0015907683481154618</v>
      </c>
      <c r="C814" s="3">
        <f t="shared" si="41"/>
        <v>1.9488171205413867E-05</v>
      </c>
    </row>
    <row r="815" spans="1:3" ht="14.25">
      <c r="A815" s="1">
        <f t="shared" si="40"/>
        <v>3.7079999999999345</v>
      </c>
      <c r="B815" s="3">
        <f t="shared" si="39"/>
        <v>0.0015267030510317987</v>
      </c>
      <c r="C815" s="3">
        <f t="shared" si="41"/>
        <v>1.870482839488358E-05</v>
      </c>
    </row>
    <row r="816" spans="1:3" ht="14.25">
      <c r="A816" s="1">
        <f t="shared" si="40"/>
        <v>3.7199999999999345</v>
      </c>
      <c r="B816" s="3">
        <f t="shared" si="39"/>
        <v>0.0014649867071423858</v>
      </c>
      <c r="C816" s="3">
        <f t="shared" si="41"/>
        <v>1.7950138549045123E-05</v>
      </c>
    </row>
    <row r="817" spans="1:3" ht="14.25">
      <c r="A817" s="1">
        <f t="shared" si="40"/>
        <v>3.7319999999999345</v>
      </c>
      <c r="B817" s="3">
        <f t="shared" si="39"/>
        <v>0.0014055437236331937</v>
      </c>
      <c r="C817" s="3">
        <f t="shared" si="41"/>
        <v>1.7223182584653493E-05</v>
      </c>
    </row>
    <row r="818" spans="1:3" ht="14.25">
      <c r="A818" s="1">
        <f t="shared" si="40"/>
        <v>3.7439999999999345</v>
      </c>
      <c r="B818" s="3">
        <f t="shared" si="39"/>
        <v>0.001348300473032057</v>
      </c>
      <c r="C818" s="3">
        <f t="shared" si="41"/>
        <v>1.6523065179991522E-05</v>
      </c>
    </row>
    <row r="819" spans="1:3" ht="14.25">
      <c r="A819" s="1">
        <f t="shared" si="40"/>
        <v>3.7559999999999345</v>
      </c>
      <c r="B819" s="3">
        <f t="shared" si="39"/>
        <v>0.0012931852629919874</v>
      </c>
      <c r="C819" s="3">
        <f t="shared" si="41"/>
        <v>1.584891441614428E-05</v>
      </c>
    </row>
    <row r="820" spans="1:3" ht="14.25">
      <c r="A820" s="1">
        <f t="shared" si="40"/>
        <v>3.7679999999999345</v>
      </c>
      <c r="B820" s="3">
        <f t="shared" si="39"/>
        <v>0.0012401283055029886</v>
      </c>
      <c r="C820" s="3">
        <f t="shared" si="41"/>
        <v>1.519988141096987E-05</v>
      </c>
    </row>
    <row r="821" spans="1:3" ht="14.25">
      <c r="A821" s="1">
        <f t="shared" si="40"/>
        <v>3.7799999999999345</v>
      </c>
      <c r="B821" s="3">
        <f t="shared" si="39"/>
        <v>0.0011890616856020375</v>
      </c>
      <c r="C821" s="3">
        <f t="shared" si="41"/>
        <v>1.457513994663017E-05</v>
      </c>
    </row>
    <row r="822" spans="1:3" ht="14.25">
      <c r="A822" s="1">
        <f t="shared" si="40"/>
        <v>3.7919999999999345</v>
      </c>
      <c r="B822" s="3">
        <f t="shared" si="39"/>
        <v>0.001139919329652316</v>
      </c>
      <c r="C822" s="3">
        <f t="shared" si="41"/>
        <v>1.3973886091526132E-05</v>
      </c>
    </row>
    <row r="823" spans="1:3" ht="14.25">
      <c r="A823" s="1">
        <f t="shared" si="40"/>
        <v>3.8039999999999345</v>
      </c>
      <c r="B823" s="3">
        <f t="shared" si="39"/>
        <v>0.001092636973253669</v>
      </c>
      <c r="C823" s="3">
        <f t="shared" si="41"/>
        <v>1.3395337817435924E-05</v>
      </c>
    </row>
    <row r="824" spans="1:3" ht="14.25">
      <c r="A824" s="1">
        <f t="shared" si="40"/>
        <v>3.8159999999999346</v>
      </c>
      <c r="B824" s="3">
        <f t="shared" si="39"/>
        <v>0.0010471521288473707</v>
      </c>
      <c r="C824" s="3">
        <f t="shared" si="41"/>
        <v>1.2838734612606251E-05</v>
      </c>
    </row>
    <row r="825" spans="1:3" ht="14.25">
      <c r="A825" s="1">
        <f t="shared" si="40"/>
        <v>3.8279999999999346</v>
      </c>
      <c r="B825" s="3">
        <f t="shared" si="39"/>
        <v>0.0010034040530738926</v>
      </c>
      <c r="C825" s="3">
        <f t="shared" si="41"/>
        <v>1.230333709152759E-05</v>
      </c>
    </row>
    <row r="826" spans="1:3" ht="14.25">
      <c r="A826" s="1">
        <f t="shared" si="40"/>
        <v>3.8399999999999346</v>
      </c>
      <c r="B826" s="3">
        <f t="shared" si="39"/>
        <v>0.0009613337139360051</v>
      </c>
      <c r="C826" s="3">
        <f t="shared" si="41"/>
        <v>1.1788426602059396E-05</v>
      </c>
    </row>
    <row r="827" spans="1:3" ht="14.25">
      <c r="A827" s="1">
        <f t="shared" si="40"/>
        <v>3.8519999999999346</v>
      </c>
      <c r="B827" s="3">
        <f t="shared" si="39"/>
        <v>0.0009208837578239128</v>
      </c>
      <c r="C827" s="3">
        <f t="shared" si="41"/>
        <v>1.1293304830559517E-05</v>
      </c>
    </row>
    <row r="828" spans="1:3" ht="14.25">
      <c r="A828" s="1">
        <f t="shared" si="40"/>
        <v>3.8639999999999346</v>
      </c>
      <c r="B828" s="3">
        <f t="shared" si="39"/>
        <v>0.0008819984764482222</v>
      </c>
      <c r="C828" s="3">
        <f t="shared" si="41"/>
        <v>1.0817293405632821E-05</v>
      </c>
    </row>
    <row r="829" spans="1:3" ht="14.25">
      <c r="A829" s="1">
        <f t="shared" si="40"/>
        <v>3.8759999999999346</v>
      </c>
      <c r="B829" s="3">
        <f t="shared" si="39"/>
        <v>0.0008446237737289963</v>
      </c>
      <c r="C829" s="3">
        <f t="shared" si="41"/>
        <v>1.035973350106332E-05</v>
      </c>
    </row>
    <row r="830" spans="1:3" ht="14.25">
      <c r="A830" s="1">
        <f t="shared" si="40"/>
        <v>3.8879999999999346</v>
      </c>
      <c r="B830" s="3">
        <f t="shared" si="39"/>
        <v>0.0008087071326849787</v>
      </c>
      <c r="C830" s="3">
        <f t="shared" si="41"/>
        <v>9.919985438483858E-06</v>
      </c>
    </row>
    <row r="831" spans="1:3" ht="14.25">
      <c r="A831" s="1">
        <f t="shared" si="40"/>
        <v>3.8999999999999346</v>
      </c>
      <c r="B831" s="3">
        <f t="shared" si="39"/>
        <v>0.0007741975823642766</v>
      </c>
      <c r="C831" s="3">
        <f t="shared" si="41"/>
        <v>9.49742829029554E-06</v>
      </c>
    </row>
    <row r="832" spans="1:3" ht="14.25">
      <c r="A832" s="1">
        <f t="shared" si="40"/>
        <v>3.9119999999999346</v>
      </c>
      <c r="B832" s="3">
        <f t="shared" si="39"/>
        <v>0.0007410456648553899</v>
      </c>
      <c r="C832" s="3">
        <f t="shared" si="41"/>
        <v>9.091459483318006E-06</v>
      </c>
    </row>
    <row r="833" spans="1:3" ht="14.25">
      <c r="A833" s="1">
        <f t="shared" si="40"/>
        <v>3.9239999999999347</v>
      </c>
      <c r="B833" s="3">
        <f t="shared" si="39"/>
        <v>0.0007092034024155189</v>
      </c>
      <c r="C833" s="3">
        <f t="shared" si="41"/>
        <v>8.70149440362546E-06</v>
      </c>
    </row>
    <row r="834" spans="1:3" ht="14.25">
      <c r="A834" s="1">
        <f t="shared" si="40"/>
        <v>3.9359999999999347</v>
      </c>
      <c r="B834" s="3">
        <f t="shared" si="39"/>
        <v>0.0006786242647505488</v>
      </c>
      <c r="C834" s="3">
        <f t="shared" si="41"/>
        <v>8.326966002996413E-06</v>
      </c>
    </row>
    <row r="835" spans="1:3" ht="14.25">
      <c r="A835" s="1">
        <f t="shared" si="40"/>
        <v>3.9479999999999347</v>
      </c>
      <c r="B835" s="3">
        <f t="shared" si="39"/>
        <v>0.0006492631364785361</v>
      </c>
      <c r="C835" s="3">
        <f t="shared" si="41"/>
        <v>7.967324407374517E-06</v>
      </c>
    </row>
    <row r="836" spans="1:3" ht="14.25">
      <c r="A836" s="1">
        <f t="shared" si="40"/>
        <v>3.9599999999999347</v>
      </c>
      <c r="B836" s="3">
        <f t="shared" si="39"/>
        <v>0.0006210762848067339</v>
      </c>
      <c r="C836" s="3">
        <f t="shared" si="41"/>
        <v>7.622036527711627E-06</v>
      </c>
    </row>
    <row r="837" spans="1:3" ht="14.25">
      <c r="A837" s="1">
        <f t="shared" si="40"/>
        <v>3.9719999999999347</v>
      </c>
      <c r="B837" s="3">
        <f t="shared" si="39"/>
        <v>0.0005940213274516923</v>
      </c>
      <c r="C837" s="3">
        <f t="shared" si="41"/>
        <v>7.290585673550564E-06</v>
      </c>
    </row>
    <row r="838" spans="1:3" ht="14.25">
      <c r="A838" s="1">
        <f t="shared" si="40"/>
        <v>3.9839999999999347</v>
      </c>
      <c r="B838" s="3">
        <f aca="true" t="shared" si="42" ref="B838:B901">A838*POWER(NORMDIST(A838,0,1,TRUE),nnn2-1)*NORMDIST(A838,0,1,FALSE)</f>
        <v>0.0005680572008257588</v>
      </c>
      <c r="C838" s="3">
        <f t="shared" si="41"/>
        <v>6.972471169664713E-06</v>
      </c>
    </row>
    <row r="839" spans="1:3" ht="14.25">
      <c r="A839" s="1">
        <f aca="true" t="shared" si="43" ref="A839:A902">A838+krok</f>
        <v>3.9959999999999347</v>
      </c>
      <c r="B839" s="3">
        <f t="shared" si="42"/>
        <v>0.0005431441285166124</v>
      </c>
      <c r="C839" s="3">
        <f t="shared" si="41"/>
        <v>6.6672079760542326E-06</v>
      </c>
    </row>
    <row r="840" spans="1:3" ht="14.25">
      <c r="A840" s="1">
        <f t="shared" si="43"/>
        <v>4.007999999999934</v>
      </c>
      <c r="B840" s="3">
        <f t="shared" si="42"/>
        <v>0.0005192435900814122</v>
      </c>
      <c r="C840" s="3">
        <f aca="true" t="shared" si="44" ref="C840:C903">0.5*(B840+B839)*(A840-A839)</f>
        <v>6.374326311587917E-06</v>
      </c>
    </row>
    <row r="841" spans="1:3" ht="14.25">
      <c r="A841" s="1">
        <f t="shared" si="43"/>
        <v>4.019999999999934</v>
      </c>
      <c r="B841" s="3">
        <f t="shared" si="42"/>
        <v>0.0004963182901761862</v>
      </c>
      <c r="C841" s="3">
        <f t="shared" si="44"/>
        <v>6.093371281545371E-06</v>
      </c>
    </row>
    <row r="842" spans="1:3" ht="14.25">
      <c r="A842" s="1">
        <f t="shared" si="43"/>
        <v>4.031999999999933</v>
      </c>
      <c r="B842" s="3">
        <f t="shared" si="42"/>
        <v>0.00047433212803895666</v>
      </c>
      <c r="C842" s="3">
        <f t="shared" si="44"/>
        <v>5.823902509290647E-06</v>
      </c>
    </row>
    <row r="843" spans="1:3" ht="14.25">
      <c r="A843" s="1">
        <f t="shared" si="43"/>
        <v>4.043999999999933</v>
      </c>
      <c r="B843" s="3">
        <f t="shared" si="42"/>
        <v>0.0004532501673461176</v>
      </c>
      <c r="C843" s="3">
        <f t="shared" si="44"/>
        <v>5.565493772310244E-06</v>
      </c>
    </row>
    <row r="844" spans="1:3" ht="14.25">
      <c r="A844" s="1">
        <f t="shared" si="43"/>
        <v>4.0559999999999325</v>
      </c>
      <c r="B844" s="3">
        <f t="shared" si="42"/>
        <v>0.0004330386064550754</v>
      </c>
      <c r="C844" s="3">
        <f t="shared" si="44"/>
        <v>5.317732642806966E-06</v>
      </c>
    </row>
    <row r="845" spans="1:3" ht="14.25">
      <c r="A845" s="1">
        <f t="shared" si="43"/>
        <v>4.067999999999932</v>
      </c>
      <c r="B845" s="3">
        <f t="shared" si="42"/>
        <v>0.0004136647490503171</v>
      </c>
      <c r="C845" s="3">
        <f t="shared" si="44"/>
        <v>5.080220133032172E-06</v>
      </c>
    </row>
    <row r="846" spans="1:3" ht="14.25">
      <c r="A846" s="1">
        <f t="shared" si="43"/>
        <v>4.079999999999932</v>
      </c>
      <c r="B846" s="3">
        <f t="shared" si="42"/>
        <v>0.0003950969752048849</v>
      </c>
      <c r="C846" s="3">
        <f t="shared" si="44"/>
        <v>4.8525703455310365E-06</v>
      </c>
    </row>
    <row r="847" spans="1:3" ht="14.25">
      <c r="A847" s="1">
        <f t="shared" si="43"/>
        <v>4.091999999999931</v>
      </c>
      <c r="B847" s="3">
        <f t="shared" si="42"/>
        <v>0.0003773047128688892</v>
      </c>
      <c r="C847" s="3">
        <f t="shared" si="44"/>
        <v>4.634410128442477E-06</v>
      </c>
    </row>
    <row r="848" spans="1:3" ht="14.25">
      <c r="A848" s="1">
        <f t="shared" si="43"/>
        <v>4.103999999999931</v>
      </c>
      <c r="B848" s="3">
        <f t="shared" si="42"/>
        <v>0.0003602584097960922</v>
      </c>
      <c r="C848" s="3">
        <f t="shared" si="44"/>
        <v>4.425378735989728E-06</v>
      </c>
    </row>
    <row r="849" spans="1:3" ht="14.25">
      <c r="A849" s="1">
        <f t="shared" si="43"/>
        <v>4.11599999999993</v>
      </c>
      <c r="B849" s="3">
        <f t="shared" si="42"/>
        <v>0.00034392950591834593</v>
      </c>
      <c r="C849" s="3">
        <f t="shared" si="44"/>
        <v>4.225127494286476E-06</v>
      </c>
    </row>
    <row r="850" spans="1:3" ht="14.25">
      <c r="A850" s="1">
        <f t="shared" si="43"/>
        <v>4.12799999999993</v>
      </c>
      <c r="B850" s="3">
        <f t="shared" si="42"/>
        <v>0.00032829040617501936</v>
      </c>
      <c r="C850" s="3">
        <f t="shared" si="44"/>
        <v>4.033319472560046E-06</v>
      </c>
    </row>
    <row r="851" spans="1:3" ht="14.25">
      <c r="A851" s="1">
        <f t="shared" si="43"/>
        <v>4.1399999999999295</v>
      </c>
      <c r="B851" s="3">
        <f t="shared" si="42"/>
        <v>0.00031331445380574084</v>
      </c>
      <c r="C851" s="3">
        <f t="shared" si="44"/>
        <v>3.849629159884423E-06</v>
      </c>
    </row>
    <row r="852" spans="1:3" ht="14.25">
      <c r="A852" s="1">
        <f t="shared" si="43"/>
        <v>4.151999999999929</v>
      </c>
      <c r="B852" s="3">
        <f t="shared" si="42"/>
        <v>0.00029897590411234254</v>
      </c>
      <c r="C852" s="3">
        <f t="shared" si="44"/>
        <v>3.6737421475083673E-06</v>
      </c>
    </row>
    <row r="853" spans="1:3" ht="14.25">
      <c r="A853" s="1">
        <f t="shared" si="43"/>
        <v>4.163999999999929</v>
      </c>
      <c r="B853" s="3">
        <f t="shared" si="42"/>
        <v>0.00028524989869404654</v>
      </c>
      <c r="C853" s="3">
        <f t="shared" si="44"/>
        <v>3.505354816838208E-06</v>
      </c>
    </row>
    <row r="854" spans="1:3" ht="14.25">
      <c r="A854" s="1">
        <f t="shared" si="43"/>
        <v>4.175999999999928</v>
      </c>
      <c r="B854" s="3">
        <f t="shared" si="42"/>
        <v>0.00027211244016226875</v>
      </c>
      <c r="C854" s="3">
        <f t="shared" si="44"/>
        <v>3.3441740331377706E-06</v>
      </c>
    </row>
    <row r="855" spans="1:3" ht="14.25">
      <c r="A855" s="1">
        <f t="shared" si="43"/>
        <v>4.187999999999928</v>
      </c>
      <c r="B855" s="3">
        <f t="shared" si="42"/>
        <v>0.0002595403673366663</v>
      </c>
      <c r="C855" s="3">
        <f t="shared" si="44"/>
        <v>3.1899168449934945E-06</v>
      </c>
    </row>
    <row r="856" spans="1:3" ht="14.25">
      <c r="A856" s="1">
        <f t="shared" si="43"/>
        <v>4.199999999999927</v>
      </c>
      <c r="B856" s="3">
        <f t="shared" si="42"/>
        <v>0.000247511330925564</v>
      </c>
      <c r="C856" s="3">
        <f t="shared" si="44"/>
        <v>3.0423101895732716E-06</v>
      </c>
    </row>
    <row r="857" spans="1:3" ht="14.25">
      <c r="A857" s="1">
        <f t="shared" si="43"/>
        <v>4.211999999999927</v>
      </c>
      <c r="B857" s="3">
        <f t="shared" si="42"/>
        <v>0.00023600376969266766</v>
      </c>
      <c r="C857" s="3">
        <f t="shared" si="44"/>
        <v>2.901090603709285E-06</v>
      </c>
    </row>
    <row r="858" spans="1:3" ht="14.25">
      <c r="A858" s="1">
        <f t="shared" si="43"/>
        <v>4.2239999999999265</v>
      </c>
      <c r="B858" s="3">
        <f t="shared" si="42"/>
        <v>0.0002249968871112025</v>
      </c>
      <c r="C858" s="3">
        <f t="shared" si="44"/>
        <v>2.766003940823121E-06</v>
      </c>
    </row>
    <row r="859" spans="1:3" ht="14.25">
      <c r="A859" s="1">
        <f t="shared" si="43"/>
        <v>4.235999999999926</v>
      </c>
      <c r="B859" s="3">
        <f t="shared" si="42"/>
        <v>0.00021447062850510736</v>
      </c>
      <c r="C859" s="3">
        <f t="shared" si="44"/>
        <v>2.636805093697764E-06</v>
      </c>
    </row>
    <row r="860" spans="1:3" ht="14.25">
      <c r="A860" s="1">
        <f t="shared" si="43"/>
        <v>4.247999999999926</v>
      </c>
      <c r="B860" s="3">
        <f t="shared" si="42"/>
        <v>0.0002044056586780296</v>
      </c>
      <c r="C860" s="3">
        <f t="shared" si="44"/>
        <v>2.513257723098731E-06</v>
      </c>
    </row>
    <row r="861" spans="1:3" ht="14.25">
      <c r="A861" s="1">
        <f t="shared" si="43"/>
        <v>4.259999999999925</v>
      </c>
      <c r="B861" s="3">
        <f t="shared" si="42"/>
        <v>0.00019478334002777964</v>
      </c>
      <c r="C861" s="3">
        <f t="shared" si="44"/>
        <v>2.395133992234769E-06</v>
      </c>
    </row>
    <row r="862" spans="1:3" ht="14.25">
      <c r="A862" s="1">
        <f t="shared" si="43"/>
        <v>4.271999999999925</v>
      </c>
      <c r="B862" s="3">
        <f t="shared" si="42"/>
        <v>0.00018558571114657586</v>
      </c>
      <c r="C862" s="3">
        <f t="shared" si="44"/>
        <v>2.282214307046051E-06</v>
      </c>
    </row>
    <row r="863" spans="1:3" ht="14.25">
      <c r="A863" s="1">
        <f t="shared" si="43"/>
        <v>4.283999999999924</v>
      </c>
      <c r="B863" s="3">
        <f t="shared" si="42"/>
        <v>0.00017679546590301923</v>
      </c>
      <c r="C863" s="3">
        <f t="shared" si="44"/>
        <v>2.174287062297492E-06</v>
      </c>
    </row>
    <row r="864" spans="1:3" ht="14.25">
      <c r="A864" s="1">
        <f t="shared" si="43"/>
        <v>4.295999999999924</v>
      </c>
      <c r="B864" s="3">
        <f t="shared" si="42"/>
        <v>0.00016839593300472622</v>
      </c>
      <c r="C864" s="3">
        <f t="shared" si="44"/>
        <v>2.071148393446398E-06</v>
      </c>
    </row>
    <row r="865" spans="1:3" ht="14.25">
      <c r="A865" s="1">
        <f t="shared" si="43"/>
        <v>4.3079999999999234</v>
      </c>
      <c r="B865" s="3">
        <f t="shared" si="42"/>
        <v>0.00016037105603760503</v>
      </c>
      <c r="C865" s="3">
        <f t="shared" si="44"/>
        <v>1.9726019342539163E-06</v>
      </c>
    </row>
    <row r="866" spans="1:3" ht="14.25">
      <c r="A866" s="1">
        <f t="shared" si="43"/>
        <v>4.319999999999923</v>
      </c>
      <c r="B866" s="3">
        <f t="shared" si="42"/>
        <v>0.00015270537397929086</v>
      </c>
      <c r="C866" s="3">
        <f t="shared" si="44"/>
        <v>1.8784585801013077E-06</v>
      </c>
    </row>
    <row r="867" spans="1:3" ht="14.25">
      <c r="A867" s="1">
        <f t="shared" si="43"/>
        <v>4.331999999999923</v>
      </c>
      <c r="B867" s="3">
        <f t="shared" si="42"/>
        <v>0.00014538400218134078</v>
      </c>
      <c r="C867" s="3">
        <f t="shared" si="44"/>
        <v>1.7885362569637252E-06</v>
      </c>
    </row>
    <row r="868" spans="1:3" ht="14.25">
      <c r="A868" s="1">
        <f t="shared" si="43"/>
        <v>4.343999999999922</v>
      </c>
      <c r="B868" s="3">
        <f t="shared" si="42"/>
        <v>0.00013839261381742615</v>
      </c>
      <c r="C868" s="3">
        <f t="shared" si="44"/>
        <v>1.7026596959925401E-06</v>
      </c>
    </row>
    <row r="869" spans="1:3" ht="14.25">
      <c r="A869" s="1">
        <f t="shared" si="43"/>
        <v>4.355999999999922</v>
      </c>
      <c r="B869" s="3">
        <f t="shared" si="42"/>
        <v>0.00013171742179218354</v>
      </c>
      <c r="C869" s="3">
        <f t="shared" si="44"/>
        <v>1.6206602136575997E-06</v>
      </c>
    </row>
    <row r="870" spans="1:3" ht="14.25">
      <c r="A870" s="1">
        <f t="shared" si="43"/>
        <v>4.367999999999921</v>
      </c>
      <c r="B870" s="3">
        <f t="shared" si="42"/>
        <v>0.00012534516110494561</v>
      </c>
      <c r="C870" s="3">
        <f t="shared" si="44"/>
        <v>1.5423754973827193E-06</v>
      </c>
    </row>
    <row r="871" spans="1:3" ht="14.25">
      <c r="A871" s="1">
        <f t="shared" si="43"/>
        <v>4.379999999999921</v>
      </c>
      <c r="B871" s="3">
        <f t="shared" si="42"/>
        <v>0.00011926307166519686</v>
      </c>
      <c r="C871" s="3">
        <f t="shared" si="44"/>
        <v>1.4676493966208019E-06</v>
      </c>
    </row>
    <row r="872" spans="1:3" ht="14.25">
      <c r="A872" s="1">
        <f t="shared" si="43"/>
        <v>4.39199999999992</v>
      </c>
      <c r="B872" s="3">
        <f t="shared" si="42"/>
        <v>0.00011345888155175477</v>
      </c>
      <c r="C872" s="3">
        <f t="shared" si="44"/>
        <v>1.3963317193016594E-06</v>
      </c>
    </row>
    <row r="873" spans="1:3" ht="14.25">
      <c r="A873" s="1">
        <f t="shared" si="43"/>
        <v>4.40399999999992</v>
      </c>
      <c r="B873" s="3">
        <f t="shared" si="42"/>
        <v>0.00010792079071137582</v>
      </c>
      <c r="C873" s="3">
        <f t="shared" si="44"/>
        <v>1.3282780335787356E-06</v>
      </c>
    </row>
    <row r="874" spans="1:3" ht="14.25">
      <c r="A874" s="1">
        <f t="shared" si="43"/>
        <v>4.4159999999999195</v>
      </c>
      <c r="B874" s="3">
        <f t="shared" si="42"/>
        <v>0.0001026374550906849</v>
      </c>
      <c r="C874" s="3">
        <f t="shared" si="44"/>
        <v>1.2633494748123187E-06</v>
      </c>
    </row>
    <row r="875" spans="1:3" ht="14.25">
      <c r="A875" s="1">
        <f t="shared" si="43"/>
        <v>4.427999999999919</v>
      </c>
      <c r="B875" s="3">
        <f t="shared" si="42"/>
        <v>9.759797119437249E-05</v>
      </c>
      <c r="C875" s="3">
        <f t="shared" si="44"/>
        <v>1.2014125577103008E-06</v>
      </c>
    </row>
    <row r="876" spans="1:3" ht="14.25">
      <c r="A876" s="1">
        <f t="shared" si="43"/>
        <v>4.439999999999919</v>
      </c>
      <c r="B876" s="3">
        <f t="shared" si="42"/>
        <v>9.279186106397414E-05</v>
      </c>
      <c r="C876" s="3">
        <f t="shared" si="44"/>
        <v>1.1423389935500384E-06</v>
      </c>
    </row>
    <row r="877" spans="1:3" ht="14.25">
      <c r="A877" s="1">
        <f t="shared" si="43"/>
        <v>4.451999999999918</v>
      </c>
      <c r="B877" s="3">
        <f t="shared" si="42"/>
        <v>8.820905767011727E-05</v>
      </c>
      <c r="C877" s="3">
        <f t="shared" si="44"/>
        <v>1.0860055124045092E-06</v>
      </c>
    </row>
    <row r="878" spans="1:3" ht="14.25">
      <c r="A878" s="1">
        <f t="shared" si="43"/>
        <v>4.463999999999918</v>
      </c>
      <c r="B878" s="3">
        <f t="shared" si="42"/>
        <v>8.383989071223221E-05</v>
      </c>
      <c r="C878" s="3">
        <f t="shared" si="44"/>
        <v>1.0322936902940596E-06</v>
      </c>
    </row>
    <row r="879" spans="1:3" ht="14.25">
      <c r="A879" s="1">
        <f t="shared" si="43"/>
        <v>4.475999999999917</v>
      </c>
      <c r="B879" s="3">
        <f t="shared" si="42"/>
        <v>7.967507281773783E-05</v>
      </c>
      <c r="C879" s="3">
        <f t="shared" si="44"/>
        <v>9.810897811797848E-07</v>
      </c>
    </row>
    <row r="880" spans="1:3" ht="14.25">
      <c r="A880" s="1">
        <f t="shared" si="43"/>
        <v>4.487999999999917</v>
      </c>
      <c r="B880" s="3">
        <f t="shared" si="42"/>
        <v>7.570568613470012E-05</v>
      </c>
      <c r="C880" s="3">
        <f t="shared" si="44"/>
        <v>9.32284553714594E-07</v>
      </c>
    </row>
    <row r="881" spans="1:3" ht="14.25">
      <c r="A881" s="1">
        <f t="shared" si="43"/>
        <v>4.4999999999999165</v>
      </c>
      <c r="B881" s="3">
        <f t="shared" si="42"/>
        <v>7.192316931015201E-05</v>
      </c>
      <c r="C881" s="3">
        <f t="shared" si="44"/>
        <v>8.857731326690808E-07</v>
      </c>
    </row>
    <row r="882" spans="1:3" ht="14.25">
      <c r="A882" s="1">
        <f t="shared" si="43"/>
        <v>4.511999999999916</v>
      </c>
      <c r="B882" s="3">
        <f t="shared" si="42"/>
        <v>6.831930484802524E-05</v>
      </c>
      <c r="C882" s="3">
        <f t="shared" si="44"/>
        <v>8.414548449490331E-07</v>
      </c>
    </row>
    <row r="883" spans="1:3" ht="14.25">
      <c r="A883" s="1">
        <f t="shared" si="43"/>
        <v>4.523999999999916</v>
      </c>
      <c r="B883" s="3">
        <f t="shared" si="42"/>
        <v>6.488620683732156E-05</v>
      </c>
      <c r="C883" s="3">
        <f t="shared" si="44"/>
        <v>7.992330701120519E-07</v>
      </c>
    </row>
    <row r="884" spans="1:3" ht="14.25">
      <c r="A884" s="1">
        <f t="shared" si="43"/>
        <v>4.535999999999915</v>
      </c>
      <c r="B884" s="3">
        <f t="shared" si="42"/>
        <v>6.161630904604029E-05</v>
      </c>
      <c r="C884" s="3">
        <f t="shared" si="44"/>
        <v>7.590150953001438E-07</v>
      </c>
    </row>
    <row r="885" spans="1:3" ht="14.25">
      <c r="A885" s="1">
        <f t="shared" si="43"/>
        <v>4.547999999999915</v>
      </c>
      <c r="B885" s="3">
        <f t="shared" si="42"/>
        <v>5.850235337095298E-05</v>
      </c>
      <c r="C885" s="3">
        <f t="shared" si="44"/>
        <v>7.207119745019337E-07</v>
      </c>
    </row>
    <row r="886" spans="1:3" ht="14.25">
      <c r="A886" s="1">
        <f t="shared" si="43"/>
        <v>4.559999999999914</v>
      </c>
      <c r="B886" s="3">
        <f t="shared" si="42"/>
        <v>5.553737863734675E-05</v>
      </c>
      <c r="C886" s="3">
        <f t="shared" si="44"/>
        <v>6.842383920497736E-07</v>
      </c>
    </row>
    <row r="887" spans="1:3" ht="14.25">
      <c r="A887" s="1">
        <f t="shared" si="43"/>
        <v>4.571999999999914</v>
      </c>
      <c r="B887" s="3">
        <f t="shared" si="42"/>
        <v>5.271470974139856E-05</v>
      </c>
      <c r="C887" s="3">
        <f t="shared" si="44"/>
        <v>6.495125302724484E-07</v>
      </c>
    </row>
    <row r="888" spans="1:3" ht="14.25">
      <c r="A888" s="1">
        <f t="shared" si="43"/>
        <v>4.5839999999999135</v>
      </c>
      <c r="B888" s="3">
        <f t="shared" si="42"/>
        <v>5.0027947126864025E-05</v>
      </c>
      <c r="C888" s="3">
        <f t="shared" si="44"/>
        <v>6.164559412095532E-07</v>
      </c>
    </row>
    <row r="889" spans="1:3" ht="14.25">
      <c r="A889" s="1">
        <f t="shared" si="43"/>
        <v>4.595999999999913</v>
      </c>
      <c r="B889" s="3">
        <f t="shared" si="42"/>
        <v>4.747095658927508E-05</v>
      </c>
      <c r="C889" s="3">
        <f t="shared" si="44"/>
        <v>5.849934222968136E-07</v>
      </c>
    </row>
    <row r="890" spans="1:3" ht="14.25">
      <c r="A890" s="1">
        <f t="shared" si="43"/>
        <v>4.607999999999913</v>
      </c>
      <c r="B890" s="3">
        <f t="shared" si="42"/>
        <v>4.503785940059017E-05</v>
      </c>
      <c r="C890" s="3">
        <f t="shared" si="44"/>
        <v>5.550528959391715E-07</v>
      </c>
    </row>
    <row r="891" spans="1:3" ht="14.25">
      <c r="A891" s="1">
        <f t="shared" si="43"/>
        <v>4.619999999999912</v>
      </c>
      <c r="B891" s="3">
        <f t="shared" si="42"/>
        <v>4.2723022746426945E-05</v>
      </c>
      <c r="C891" s="3">
        <f t="shared" si="44"/>
        <v>5.265652928820838E-07</v>
      </c>
    </row>
    <row r="892" spans="1:3" ht="14.25">
      <c r="A892" s="1">
        <f t="shared" si="43"/>
        <v>4.631999999999912</v>
      </c>
      <c r="B892" s="3">
        <f t="shared" si="42"/>
        <v>4.052105046882526E-05</v>
      </c>
      <c r="C892" s="3">
        <f t="shared" si="44"/>
        <v>4.994644392914952E-07</v>
      </c>
    </row>
    <row r="893" spans="1:3" ht="14.25">
      <c r="A893" s="1">
        <f t="shared" si="43"/>
        <v>4.643999999999911</v>
      </c>
      <c r="B893" s="3">
        <f t="shared" si="42"/>
        <v>3.842677410708326E-05</v>
      </c>
      <c r="C893" s="3">
        <f t="shared" si="44"/>
        <v>4.73686947455434E-07</v>
      </c>
    </row>
    <row r="894" spans="1:3" ht="14.25">
      <c r="A894" s="1">
        <f t="shared" si="43"/>
        <v>4.655999999999911</v>
      </c>
      <c r="B894" s="3">
        <f t="shared" si="42"/>
        <v>3.643524423015924E-05</v>
      </c>
      <c r="C894" s="3">
        <f t="shared" si="44"/>
        <v>4.491721100234388E-07</v>
      </c>
    </row>
    <row r="895" spans="1:3" ht="14.25">
      <c r="A895" s="1">
        <f t="shared" si="43"/>
        <v>4.66799999999991</v>
      </c>
      <c r="B895" s="3">
        <f t="shared" si="42"/>
        <v>3.4541722052087066E-05</v>
      </c>
      <c r="C895" s="3">
        <f t="shared" si="44"/>
        <v>4.2586179769346247E-07</v>
      </c>
    </row>
    <row r="896" spans="1:3" ht="14.25">
      <c r="A896" s="1">
        <f t="shared" si="43"/>
        <v>4.67999999999991</v>
      </c>
      <c r="B896" s="3">
        <f t="shared" si="42"/>
        <v>3.27416713251045E-05</v>
      </c>
      <c r="C896" s="3">
        <f t="shared" si="44"/>
        <v>4.037003602631348E-07</v>
      </c>
    </row>
    <row r="897" spans="1:3" ht="14.25">
      <c r="A897" s="1">
        <f t="shared" si="43"/>
        <v>4.69199999999991</v>
      </c>
      <c r="B897" s="3">
        <f t="shared" si="42"/>
        <v>3.103075050193174E-05</v>
      </c>
      <c r="C897" s="3">
        <f t="shared" si="44"/>
        <v>3.8263453096220365E-07</v>
      </c>
    </row>
    <row r="898" spans="1:3" ht="14.25">
      <c r="A898" s="1">
        <f t="shared" si="43"/>
        <v>4.703999999999909</v>
      </c>
      <c r="B898" s="3">
        <f t="shared" si="42"/>
        <v>2.940480516128537E-05</v>
      </c>
      <c r="C898" s="3">
        <f t="shared" si="44"/>
        <v>3.626133339792896E-07</v>
      </c>
    </row>
    <row r="899" spans="1:3" ht="14.25">
      <c r="A899" s="1">
        <f t="shared" si="43"/>
        <v>4.715999999999909</v>
      </c>
      <c r="B899" s="3">
        <f t="shared" si="42"/>
        <v>2.785986068891343E-05</v>
      </c>
      <c r="C899" s="3">
        <f t="shared" si="44"/>
        <v>3.435879951011804E-07</v>
      </c>
    </row>
    <row r="900" spans="1:3" ht="14.25">
      <c r="A900" s="1">
        <f t="shared" si="43"/>
        <v>4.727999999999908</v>
      </c>
      <c r="B900" s="3">
        <f t="shared" si="42"/>
        <v>2.639211520824669E-05</v>
      </c>
      <c r="C900" s="3">
        <f t="shared" si="44"/>
        <v>3.2551185538294896E-07</v>
      </c>
    </row>
    <row r="901" spans="1:3" ht="14.25">
      <c r="A901" s="1">
        <f t="shared" si="43"/>
        <v>4.739999999999908</v>
      </c>
      <c r="B901" s="3">
        <f t="shared" si="42"/>
        <v>2.4997932753557777E-05</v>
      </c>
      <c r="C901" s="3">
        <f t="shared" si="44"/>
        <v>3.083402877708157E-07</v>
      </c>
    </row>
    <row r="902" spans="1:3" ht="14.25">
      <c r="A902" s="1">
        <f t="shared" si="43"/>
        <v>4.751999999999907</v>
      </c>
      <c r="B902" s="3">
        <f aca="true" t="shared" si="45" ref="B902:B965">A902*POWER(NORMDIST(A902,0,1,TRUE),nnn2-1)*NORMDIST(A902,0,1,FALSE)</f>
        <v>2.367383667841325E-05</v>
      </c>
      <c r="C902" s="3">
        <f t="shared" si="44"/>
        <v>2.9203061659181563E-07</v>
      </c>
    </row>
    <row r="903" spans="1:3" ht="14.25">
      <c r="A903" s="1">
        <f aca="true" t="shared" si="46" ref="A903:A966">A902+krok</f>
        <v>4.763999999999907</v>
      </c>
      <c r="B903" s="3">
        <f t="shared" si="45"/>
        <v>2.2416503294438982E-05</v>
      </c>
      <c r="C903" s="3">
        <f t="shared" si="44"/>
        <v>2.765420398371034E-07</v>
      </c>
    </row>
    <row r="904" spans="1:3" ht="14.25">
      <c r="A904" s="1">
        <f t="shared" si="46"/>
        <v>4.7759999999999065</v>
      </c>
      <c r="B904" s="3">
        <f t="shared" si="45"/>
        <v>2.1222755732266176E-05</v>
      </c>
      <c r="C904" s="3">
        <f aca="true" t="shared" si="47" ref="C904:C967">0.5*(B904+B903)*(A904-A903)</f>
        <v>2.618355541602215E-07</v>
      </c>
    </row>
    <row r="905" spans="1:3" ht="14.25">
      <c r="A905" s="1">
        <f t="shared" si="46"/>
        <v>4.787999999999906</v>
      </c>
      <c r="B905" s="3">
        <f t="shared" si="45"/>
        <v>2.0089558019882794E-05</v>
      </c>
      <c r="C905" s="3">
        <f t="shared" si="47"/>
        <v>2.4787388251288486E-07</v>
      </c>
    </row>
    <row r="906" spans="1:3" ht="14.25">
      <c r="A906" s="1">
        <f t="shared" si="46"/>
        <v>4.799999999999906</v>
      </c>
      <c r="B906" s="3">
        <f t="shared" si="45"/>
        <v>1.901400937026721E-05</v>
      </c>
      <c r="C906" s="3">
        <f t="shared" si="47"/>
        <v>2.346214043408916E-07</v>
      </c>
    </row>
    <row r="907" spans="1:3" ht="14.25">
      <c r="A907" s="1">
        <f t="shared" si="46"/>
        <v>4.811999999999905</v>
      </c>
      <c r="B907" s="3">
        <f t="shared" si="45"/>
        <v>1.799333867543316E-05</v>
      </c>
      <c r="C907" s="3">
        <f t="shared" si="47"/>
        <v>2.2204408827419417E-07</v>
      </c>
    </row>
    <row r="908" spans="1:3" ht="14.25">
      <c r="A908" s="1">
        <f t="shared" si="46"/>
        <v>4.823999999999905</v>
      </c>
      <c r="B908" s="3">
        <f t="shared" si="45"/>
        <v>1.7024899196752785E-05</v>
      </c>
      <c r="C908" s="3">
        <f t="shared" si="47"/>
        <v>2.101094272331081E-07</v>
      </c>
    </row>
    <row r="909" spans="1:3" ht="14.25">
      <c r="A909" s="1">
        <f t="shared" si="46"/>
        <v>4.835999999999904</v>
      </c>
      <c r="B909" s="3">
        <f t="shared" si="45"/>
        <v>1.6106163449225008E-05</v>
      </c>
      <c r="C909" s="3">
        <f t="shared" si="47"/>
        <v>1.9878637587585957E-07</v>
      </c>
    </row>
    <row r="910" spans="1:3" ht="14.25">
      <c r="A910" s="1">
        <f t="shared" si="46"/>
        <v>4.847999999999904</v>
      </c>
      <c r="B910" s="3">
        <f t="shared" si="45"/>
        <v>1.5234718271765123E-05</v>
      </c>
      <c r="C910" s="3">
        <f t="shared" si="47"/>
        <v>1.88045290325934E-07</v>
      </c>
    </row>
    <row r="911" spans="1:3" ht="14.25">
      <c r="A911" s="1">
        <f t="shared" si="46"/>
        <v>4.8599999999999035</v>
      </c>
      <c r="B911" s="3">
        <f t="shared" si="45"/>
        <v>1.440826007919593E-05</v>
      </c>
      <c r="C911" s="3">
        <f t="shared" si="47"/>
        <v>1.778578701057599E-07</v>
      </c>
    </row>
    <row r="912" spans="1:3" ht="14.25">
      <c r="A912" s="1">
        <f t="shared" si="46"/>
        <v>4.871999999999903</v>
      </c>
      <c r="B912" s="3">
        <f t="shared" si="45"/>
        <v>1.3624590289532791E-05</v>
      </c>
      <c r="C912" s="3">
        <f t="shared" si="47"/>
        <v>1.6819710221236625E-07</v>
      </c>
    </row>
    <row r="913" spans="1:3" ht="14.25">
      <c r="A913" s="1">
        <f t="shared" si="46"/>
        <v>4.883999999999903</v>
      </c>
      <c r="B913" s="3">
        <f t="shared" si="45"/>
        <v>1.2881610921172052E-05</v>
      </c>
      <c r="C913" s="3">
        <f t="shared" si="47"/>
        <v>1.590372072642233E-07</v>
      </c>
    </row>
    <row r="914" spans="1:3" ht="14.25">
      <c r="A914" s="1">
        <f t="shared" si="46"/>
        <v>4.895999999999902</v>
      </c>
      <c r="B914" s="3">
        <f t="shared" si="45"/>
        <v>1.2177320355687607E-05</v>
      </c>
      <c r="C914" s="3">
        <f t="shared" si="47"/>
        <v>1.5035358766115253E-07</v>
      </c>
    </row>
    <row r="915" spans="1:3" ht="14.25">
      <c r="A915" s="1">
        <f t="shared" si="46"/>
        <v>4.907999999999902</v>
      </c>
      <c r="B915" s="3">
        <f t="shared" si="45"/>
        <v>1.150980925936278E-05</v>
      </c>
      <c r="C915" s="3">
        <f t="shared" si="47"/>
        <v>1.421227776902972E-07</v>
      </c>
    </row>
    <row r="916" spans="1:3" ht="14.25">
      <c r="A916" s="1">
        <f t="shared" si="46"/>
        <v>4.919999999999901</v>
      </c>
      <c r="B916" s="3">
        <f t="shared" si="45"/>
        <v>1.0877256660354505E-05</v>
      </c>
      <c r="C916" s="3">
        <f t="shared" si="47"/>
        <v>1.3432239551829886E-07</v>
      </c>
    </row>
    <row r="917" spans="1:3" ht="14.25">
      <c r="A917" s="1">
        <f t="shared" si="46"/>
        <v>4.931999999999901</v>
      </c>
      <c r="B917" s="3">
        <f t="shared" si="45"/>
        <v>1.02779261743786E-05</v>
      </c>
      <c r="C917" s="3">
        <f t="shared" si="47"/>
        <v>1.2693109700839404E-07</v>
      </c>
    </row>
    <row r="918" spans="1:3" ht="14.25">
      <c r="A918" s="1">
        <f t="shared" si="46"/>
        <v>4.9439999999999005</v>
      </c>
      <c r="B918" s="3">
        <f t="shared" si="45"/>
        <v>9.710162376158884E-06</v>
      </c>
      <c r="C918" s="3">
        <f t="shared" si="47"/>
        <v>1.1992853130322057E-07</v>
      </c>
    </row>
    <row r="919" spans="1:3" ht="14.25">
      <c r="A919" s="1">
        <f t="shared" si="46"/>
        <v>4.9559999999999</v>
      </c>
      <c r="B919" s="3">
        <f t="shared" si="45"/>
        <v>9.172387310436897E-06</v>
      </c>
      <c r="C919" s="3">
        <f t="shared" si="47"/>
        <v>1.1329529811957059E-07</v>
      </c>
    </row>
    <row r="920" spans="1:3" ht="14.25">
      <c r="A920" s="1">
        <f t="shared" si="46"/>
        <v>4.9679999999999</v>
      </c>
      <c r="B920" s="3">
        <f t="shared" si="45"/>
        <v>8.663097138398389E-06</v>
      </c>
      <c r="C920" s="3">
        <f t="shared" si="47"/>
        <v>1.0701290669300785E-07</v>
      </c>
    </row>
    <row r="921" spans="1:3" ht="14.25">
      <c r="A921" s="1">
        <f t="shared" si="46"/>
        <v>4.979999999999899</v>
      </c>
      <c r="B921" s="3">
        <f t="shared" si="45"/>
        <v>8.180858915311418E-06</v>
      </c>
      <c r="C921" s="3">
        <f t="shared" si="47"/>
        <v>1.0106373632225519E-07</v>
      </c>
    </row>
    <row r="922" spans="1:3" ht="14.25">
      <c r="A922" s="1">
        <f t="shared" si="46"/>
        <v>4.991999999999899</v>
      </c>
      <c r="B922" s="3">
        <f t="shared" si="45"/>
        <v>7.724307494428919E-06</v>
      </c>
      <c r="C922" s="3">
        <f t="shared" si="47"/>
        <v>9.543099845843857E-08</v>
      </c>
    </row>
    <row r="923" spans="1:3" ht="14.25">
      <c r="A923" s="1">
        <f t="shared" si="46"/>
        <v>5.003999999999898</v>
      </c>
      <c r="B923" s="3">
        <f t="shared" si="45"/>
        <v>7.292142553364891E-06</v>
      </c>
      <c r="C923" s="3">
        <f t="shared" si="47"/>
        <v>9.009870028675962E-08</v>
      </c>
    </row>
    <row r="924" spans="1:3" ht="14.25">
      <c r="A924" s="1">
        <f t="shared" si="46"/>
        <v>5.015999999999898</v>
      </c>
      <c r="B924" s="3">
        <f t="shared" si="45"/>
        <v>6.883125738411268E-06</v>
      </c>
      <c r="C924" s="3">
        <f t="shared" si="47"/>
        <v>8.505160975065388E-08</v>
      </c>
    </row>
    <row r="925" spans="1:3" ht="14.25">
      <c r="A925" s="1">
        <f t="shared" si="46"/>
        <v>5.027999999999897</v>
      </c>
      <c r="B925" s="3">
        <f t="shared" si="45"/>
        <v>6.496077923002713E-06</v>
      </c>
      <c r="C925" s="3">
        <f t="shared" si="47"/>
        <v>8.027522196848098E-08</v>
      </c>
    </row>
    <row r="926" spans="1:3" ht="14.25">
      <c r="A926" s="1">
        <f t="shared" si="46"/>
        <v>5.039999999999897</v>
      </c>
      <c r="B926" s="3">
        <f t="shared" si="45"/>
        <v>6.129876576181358E-06</v>
      </c>
      <c r="C926" s="3">
        <f t="shared" si="47"/>
        <v>7.57557269951017E-08</v>
      </c>
    </row>
    <row r="927" spans="1:3" ht="14.25">
      <c r="A927" s="1">
        <f t="shared" si="46"/>
        <v>5.051999999999897</v>
      </c>
      <c r="B927" s="3">
        <f t="shared" si="45"/>
        <v>5.783453237334925E-06</v>
      </c>
      <c r="C927" s="3">
        <f t="shared" si="47"/>
        <v>7.147997888109512E-08</v>
      </c>
    </row>
    <row r="928" spans="1:3" ht="14.25">
      <c r="A928" s="1">
        <f t="shared" si="46"/>
        <v>5.063999999999896</v>
      </c>
      <c r="B928" s="3">
        <f t="shared" si="45"/>
        <v>5.455791093422134E-06</v>
      </c>
      <c r="C928" s="3">
        <f t="shared" si="47"/>
        <v>6.743546598453992E-08</v>
      </c>
    </row>
    <row r="929" spans="1:3" ht="14.25">
      <c r="A929" s="1">
        <f t="shared" si="46"/>
        <v>5.075999999999896</v>
      </c>
      <c r="B929" s="3">
        <f t="shared" si="45"/>
        <v>5.145922655057496E-06</v>
      </c>
      <c r="C929" s="3">
        <f t="shared" si="47"/>
        <v>6.361028249087549E-08</v>
      </c>
    </row>
    <row r="930" spans="1:3" ht="14.25">
      <c r="A930" s="1">
        <f t="shared" si="46"/>
        <v>5.087999999999895</v>
      </c>
      <c r="B930" s="3">
        <f t="shared" si="45"/>
        <v>4.852927527922661E-06</v>
      </c>
      <c r="C930" s="3">
        <f t="shared" si="47"/>
        <v>5.999310109787877E-08</v>
      </c>
    </row>
    <row r="931" spans="1:3" ht="14.25">
      <c r="A931" s="1">
        <f t="shared" si="46"/>
        <v>5.099999999999895</v>
      </c>
      <c r="B931" s="3">
        <f t="shared" si="45"/>
        <v>4.575930276072153E-06</v>
      </c>
      <c r="C931" s="3">
        <f t="shared" si="47"/>
        <v>5.657314682396684E-08</v>
      </c>
    </row>
    <row r="932" spans="1:3" ht="14.25">
      <c r="A932" s="1">
        <f t="shared" si="46"/>
        <v>5.111999999999894</v>
      </c>
      <c r="B932" s="3">
        <f t="shared" si="45"/>
        <v>4.314098373800682E-06</v>
      </c>
      <c r="C932" s="3">
        <f t="shared" si="47"/>
        <v>5.334017189923508E-08</v>
      </c>
    </row>
    <row r="933" spans="1:3" ht="14.25">
      <c r="A933" s="1">
        <f t="shared" si="46"/>
        <v>5.123999999999894</v>
      </c>
      <c r="B933" s="3">
        <f t="shared" si="45"/>
        <v>4.066640242837507E-06</v>
      </c>
      <c r="C933" s="3">
        <f t="shared" si="47"/>
        <v>5.028443169982732E-08</v>
      </c>
    </row>
    <row r="934" spans="1:3" ht="14.25">
      <c r="A934" s="1">
        <f t="shared" si="46"/>
        <v>5.1359999999998935</v>
      </c>
      <c r="B934" s="3">
        <f t="shared" si="45"/>
        <v>3.832803371728808E-06</v>
      </c>
      <c r="C934" s="3">
        <f t="shared" si="47"/>
        <v>4.739666168739618E-08</v>
      </c>
    </row>
    <row r="935" spans="1:3" ht="14.25">
      <c r="A935" s="1">
        <f t="shared" si="46"/>
        <v>5.147999999999893</v>
      </c>
      <c r="B935" s="3">
        <f t="shared" si="45"/>
        <v>3.6118725143636826E-06</v>
      </c>
      <c r="C935" s="3">
        <f t="shared" si="47"/>
        <v>4.466805531655333E-08</v>
      </c>
    </row>
    <row r="936" spans="1:3" ht="14.25">
      <c r="A936" s="1">
        <f t="shared" si="46"/>
        <v>5.159999999999893</v>
      </c>
      <c r="B936" s="3">
        <f t="shared" si="45"/>
        <v>3.40316796469195E-06</v>
      </c>
      <c r="C936" s="3">
        <f t="shared" si="47"/>
        <v>4.209024287433227E-08</v>
      </c>
    </row>
    <row r="937" spans="1:3" ht="14.25">
      <c r="A937" s="1">
        <f t="shared" si="46"/>
        <v>5.171999999999892</v>
      </c>
      <c r="B937" s="3">
        <f t="shared" si="45"/>
        <v>3.2060439047727345E-06</v>
      </c>
      <c r="C937" s="3">
        <f t="shared" si="47"/>
        <v>3.965527121678668E-08</v>
      </c>
    </row>
    <row r="938" spans="1:3" ht="14.25">
      <c r="A938" s="1">
        <f t="shared" si="46"/>
        <v>5.183999999999892</v>
      </c>
      <c r="B938" s="3">
        <f t="shared" si="45"/>
        <v>3.019886823381435E-06</v>
      </c>
      <c r="C938" s="3">
        <f t="shared" si="47"/>
        <v>3.735558436892367E-08</v>
      </c>
    </row>
    <row r="939" spans="1:3" ht="14.25">
      <c r="A939" s="1">
        <f t="shared" si="46"/>
        <v>5.195999999999891</v>
      </c>
      <c r="B939" s="3">
        <f t="shared" si="45"/>
        <v>2.844114002490487E-06</v>
      </c>
      <c r="C939" s="3">
        <f t="shared" si="47"/>
        <v>3.5184004955230256E-08</v>
      </c>
    </row>
    <row r="940" spans="1:3" ht="14.25">
      <c r="A940" s="1">
        <f t="shared" si="46"/>
        <v>5.207999999999891</v>
      </c>
      <c r="B940" s="3">
        <f t="shared" si="45"/>
        <v>2.6781720690239776E-06</v>
      </c>
      <c r="C940" s="3">
        <f t="shared" si="47"/>
        <v>3.313371642908559E-08</v>
      </c>
    </row>
    <row r="941" spans="1:3" ht="14.25">
      <c r="A941" s="1">
        <f t="shared" si="46"/>
        <v>5.2199999999998905</v>
      </c>
      <c r="B941" s="3">
        <f t="shared" si="45"/>
        <v>2.5215356093699546E-06</v>
      </c>
      <c r="C941" s="3">
        <f t="shared" si="47"/>
        <v>3.119824607036246E-08</v>
      </c>
    </row>
    <row r="942" spans="1:3" ht="14.25">
      <c r="A942" s="1">
        <f t="shared" si="46"/>
        <v>5.23199999999989</v>
      </c>
      <c r="B942" s="3">
        <f t="shared" si="45"/>
        <v>2.3737058442158704E-06</v>
      </c>
      <c r="C942" s="3">
        <f t="shared" si="47"/>
        <v>2.937144872151389E-08</v>
      </c>
    </row>
    <row r="943" spans="1:3" ht="14.25">
      <c r="A943" s="1">
        <f t="shared" si="46"/>
        <v>5.24399999999989</v>
      </c>
      <c r="B943" s="3">
        <f t="shared" si="45"/>
        <v>2.2342093613521604E-06</v>
      </c>
      <c r="C943" s="3">
        <f t="shared" si="47"/>
        <v>2.7647491233407185E-08</v>
      </c>
    </row>
    <row r="944" spans="1:3" ht="14.25">
      <c r="A944" s="1">
        <f t="shared" si="46"/>
        <v>5.255999999999889</v>
      </c>
      <c r="B944" s="3">
        <f t="shared" si="45"/>
        <v>2.1025969041669805E-06</v>
      </c>
      <c r="C944" s="3">
        <f t="shared" si="47"/>
        <v>2.6020837593113903E-08</v>
      </c>
    </row>
    <row r="945" spans="1:3" ht="14.25">
      <c r="A945" s="1">
        <f t="shared" si="46"/>
        <v>5.267999999999889</v>
      </c>
      <c r="B945" s="3">
        <f t="shared" si="45"/>
        <v>1.978442213631083E-06</v>
      </c>
      <c r="C945" s="3">
        <f t="shared" si="47"/>
        <v>2.4486234706787495E-08</v>
      </c>
    </row>
    <row r="946" spans="1:3" ht="14.25">
      <c r="A946" s="1">
        <f t="shared" si="46"/>
        <v>5.279999999999888</v>
      </c>
      <c r="B946" s="3">
        <f t="shared" si="45"/>
        <v>1.8613409216459344E-06</v>
      </c>
      <c r="C946" s="3">
        <f t="shared" si="47"/>
        <v>2.3038698811661273E-08</v>
      </c>
    </row>
    <row r="947" spans="1:3" ht="14.25">
      <c r="A947" s="1">
        <f t="shared" si="46"/>
        <v>5.291999999999888</v>
      </c>
      <c r="B947" s="3">
        <f t="shared" si="45"/>
        <v>1.7509094937006138E-06</v>
      </c>
      <c r="C947" s="3">
        <f t="shared" si="47"/>
        <v>2.1673502492078506E-08</v>
      </c>
    </row>
    <row r="948" spans="1:3" ht="14.25">
      <c r="A948" s="1">
        <f t="shared" si="46"/>
        <v>5.3039999999998875</v>
      </c>
      <c r="B948" s="3">
        <f t="shared" si="45"/>
        <v>1.6467842188534022E-06</v>
      </c>
      <c r="C948" s="3">
        <f t="shared" si="47"/>
        <v>2.038616227532336E-08</v>
      </c>
    </row>
    <row r="949" spans="1:3" ht="14.25">
      <c r="A949" s="1">
        <f t="shared" si="46"/>
        <v>5.315999999999887</v>
      </c>
      <c r="B949" s="3">
        <f t="shared" si="45"/>
        <v>1.5486202451226895E-06</v>
      </c>
      <c r="C949" s="3">
        <f t="shared" si="47"/>
        <v>1.9172426783855858E-08</v>
      </c>
    </row>
    <row r="950" spans="1:3" ht="14.25">
      <c r="A950" s="1">
        <f t="shared" si="46"/>
        <v>5.327999999999887</v>
      </c>
      <c r="B950" s="3">
        <f t="shared" si="45"/>
        <v>1.4560906584387626E-06</v>
      </c>
      <c r="C950" s="3">
        <f t="shared" si="47"/>
        <v>1.802826542136806E-08</v>
      </c>
    </row>
    <row r="951" spans="1:3" ht="14.25">
      <c r="A951" s="1">
        <f t="shared" si="46"/>
        <v>5.339999999999886</v>
      </c>
      <c r="B951" s="3">
        <f t="shared" si="45"/>
        <v>1.3688856033729998E-06</v>
      </c>
      <c r="C951" s="3">
        <f t="shared" si="47"/>
        <v>1.6949857570869962E-08</v>
      </c>
    </row>
    <row r="952" spans="1:3" ht="14.25">
      <c r="A952" s="1">
        <f t="shared" si="46"/>
        <v>5.351999999999886</v>
      </c>
      <c r="B952" s="3">
        <f t="shared" si="45"/>
        <v>1.2867114439244134E-06</v>
      </c>
      <c r="C952" s="3">
        <f t="shared" si="47"/>
        <v>1.5933582283783905E-08</v>
      </c>
    </row>
    <row r="953" spans="1:3" ht="14.25">
      <c r="A953" s="1">
        <f t="shared" si="46"/>
        <v>5.363999999999885</v>
      </c>
      <c r="B953" s="3">
        <f t="shared" si="45"/>
        <v>1.2092899627050232E-06</v>
      </c>
      <c r="C953" s="3">
        <f t="shared" si="47"/>
        <v>1.497600843977608E-08</v>
      </c>
    </row>
    <row r="954" spans="1:3" ht="14.25">
      <c r="A954" s="1">
        <f t="shared" si="46"/>
        <v>5.375999999999885</v>
      </c>
      <c r="B954" s="3">
        <f t="shared" si="45"/>
        <v>1.136357596925384E-06</v>
      </c>
      <c r="C954" s="3">
        <f t="shared" si="47"/>
        <v>1.4073885357781935E-08</v>
      </c>
    </row>
    <row r="955" spans="1:3" ht="14.25">
      <c r="A955" s="1">
        <f t="shared" si="46"/>
        <v>5.387999999999884</v>
      </c>
      <c r="B955" s="3">
        <f t="shared" si="45"/>
        <v>1.0676647096397368E-06</v>
      </c>
      <c r="C955" s="3">
        <f t="shared" si="47"/>
        <v>1.3224133839390246E-08</v>
      </c>
    </row>
    <row r="956" spans="1:3" ht="14.25">
      <c r="A956" s="1">
        <f t="shared" si="46"/>
        <v>5.399999999999884</v>
      </c>
      <c r="B956" s="3">
        <f t="shared" si="45"/>
        <v>1.0029748947667318E-06</v>
      </c>
      <c r="C956" s="3">
        <f t="shared" si="47"/>
        <v>1.2423837626438362E-08</v>
      </c>
    </row>
    <row r="957" spans="1:3" ht="14.25">
      <c r="A957" s="1">
        <f t="shared" si="46"/>
        <v>5.411999999999884</v>
      </c>
      <c r="B957" s="3">
        <f t="shared" si="45"/>
        <v>9.420643144564811E-07</v>
      </c>
      <c r="C957" s="3">
        <f t="shared" si="47"/>
        <v>1.1670235255338856E-08</v>
      </c>
    </row>
    <row r="958" spans="1:3" ht="14.25">
      <c r="A958" s="1">
        <f t="shared" si="46"/>
        <v>5.423999999999883</v>
      </c>
      <c r="B958" s="3">
        <f t="shared" si="45"/>
        <v>8.847210674279077E-07</v>
      </c>
      <c r="C958" s="3">
        <f t="shared" si="47"/>
        <v>1.0960712291305935E-08</v>
      </c>
    </row>
    <row r="959" spans="1:3" ht="14.25">
      <c r="A959" s="1">
        <f t="shared" si="46"/>
        <v>5.435999999999883</v>
      </c>
      <c r="B959" s="3">
        <f t="shared" si="45"/>
        <v>8.307445869518903E-07</v>
      </c>
      <c r="C959" s="3">
        <f t="shared" si="47"/>
        <v>1.0292793926278417E-08</v>
      </c>
    </row>
    <row r="960" spans="1:3" ht="14.25">
      <c r="A960" s="1">
        <f t="shared" si="46"/>
        <v>5.447999999999882</v>
      </c>
      <c r="B960" s="3">
        <f t="shared" si="45"/>
        <v>7.79945067205835E-07</v>
      </c>
      <c r="C960" s="3">
        <f t="shared" si="47"/>
        <v>9.664137924946003E-09</v>
      </c>
    </row>
    <row r="961" spans="1:3" ht="14.25">
      <c r="A961" s="1">
        <f t="shared" si="46"/>
        <v>5.459999999999882</v>
      </c>
      <c r="B961" s="3">
        <f t="shared" si="45"/>
        <v>7.321429167736539E-07</v>
      </c>
      <c r="C961" s="3">
        <f t="shared" si="47"/>
        <v>9.072527903876606E-09</v>
      </c>
    </row>
    <row r="962" spans="1:3" ht="14.25">
      <c r="A962" s="1">
        <f t="shared" si="46"/>
        <v>5.471999999999881</v>
      </c>
      <c r="B962" s="3">
        <f t="shared" si="45"/>
        <v>6.871682381122159E-07</v>
      </c>
      <c r="C962" s="3">
        <f t="shared" si="47"/>
        <v>8.515866929314913E-09</v>
      </c>
    </row>
    <row r="963" spans="1:3" ht="14.25">
      <c r="A963" s="1">
        <f t="shared" si="46"/>
        <v>5.483999999999881</v>
      </c>
      <c r="B963" s="3">
        <f t="shared" si="45"/>
        <v>6.448603318507398E-07</v>
      </c>
      <c r="C963" s="3">
        <f t="shared" si="47"/>
        <v>7.992171419777445E-09</v>
      </c>
    </row>
    <row r="964" spans="1:3" ht="14.25">
      <c r="A964" s="1">
        <f t="shared" si="46"/>
        <v>5.4959999999998805</v>
      </c>
      <c r="B964" s="3">
        <f t="shared" si="45"/>
        <v>6.050672248336735E-07</v>
      </c>
      <c r="C964" s="3">
        <f t="shared" si="47"/>
        <v>7.499565340106209E-09</v>
      </c>
    </row>
    <row r="965" spans="1:3" ht="14.25">
      <c r="A965" s="1">
        <f t="shared" si="46"/>
        <v>5.50799999999988</v>
      </c>
      <c r="B965" s="3">
        <f t="shared" si="45"/>
        <v>5.676452208602081E-07</v>
      </c>
      <c r="C965" s="3">
        <f t="shared" si="47"/>
        <v>7.036274674163036E-09</v>
      </c>
    </row>
    <row r="966" spans="1:3" ht="14.25">
      <c r="A966" s="1">
        <f t="shared" si="46"/>
        <v>5.51999999999988</v>
      </c>
      <c r="B966" s="3">
        <f aca="true" t="shared" si="48" ref="B966:B1006">A966*POWER(NORMDIST(A966,0,1,TRUE),nnn2-1)*NORMDIST(A966,0,1,FALSE)</f>
        <v>5.32458473114781E-07</v>
      </c>
      <c r="C966" s="3">
        <f t="shared" si="47"/>
        <v>6.600622163849696E-09</v>
      </c>
    </row>
    <row r="967" spans="1:3" ht="14.25">
      <c r="A967" s="1">
        <f aca="true" t="shared" si="49" ref="A967:A1006">A966+krok</f>
        <v>5.531999999999879</v>
      </c>
      <c r="B967" s="3">
        <f t="shared" si="48"/>
        <v>4.993785773227923E-07</v>
      </c>
      <c r="C967" s="3">
        <f t="shared" si="47"/>
        <v>6.191022302625217E-09</v>
      </c>
    </row>
    <row r="968" spans="1:3" ht="14.25">
      <c r="A968" s="1">
        <f t="shared" si="49"/>
        <v>5.543999999999879</v>
      </c>
      <c r="B968" s="3">
        <f t="shared" si="48"/>
        <v>4.6828418470429444E-07</v>
      </c>
      <c r="C968" s="3">
        <f aca="true" t="shared" si="50" ref="C968:C1006">0.5*(B968+B967)*(A968-A967)</f>
        <v>5.805976572162311E-09</v>
      </c>
    </row>
    <row r="969" spans="1:3" ht="14.25">
      <c r="A969" s="1">
        <f t="shared" si="49"/>
        <v>5.555999999999878</v>
      </c>
      <c r="B969" s="3">
        <f t="shared" si="48"/>
        <v>4.390606338356222E-07</v>
      </c>
      <c r="C969" s="3">
        <f t="shared" si="50"/>
        <v>5.444068911239303E-09</v>
      </c>
    </row>
    <row r="970" spans="1:3" ht="14.25">
      <c r="A970" s="1">
        <f t="shared" si="49"/>
        <v>5.567999999999878</v>
      </c>
      <c r="B970" s="3">
        <f t="shared" si="48"/>
        <v>4.115996005649292E-07</v>
      </c>
      <c r="C970" s="3">
        <f t="shared" si="50"/>
        <v>5.103961406403124E-09</v>
      </c>
    </row>
    <row r="971" spans="1:3" ht="14.25">
      <c r="A971" s="1">
        <f t="shared" si="49"/>
        <v>5.5799999999998775</v>
      </c>
      <c r="B971" s="3">
        <f t="shared" si="48"/>
        <v>3.857987651622905E-07</v>
      </c>
      <c r="C971" s="3">
        <f t="shared" si="50"/>
        <v>4.784390194363145E-09</v>
      </c>
    </row>
    <row r="972" spans="1:3" ht="14.25">
      <c r="A972" s="1">
        <f t="shared" si="49"/>
        <v>5.591999999999877</v>
      </c>
      <c r="B972" s="3">
        <f t="shared" si="48"/>
        <v>3.6156149591857704E-07</v>
      </c>
      <c r="C972" s="3">
        <f t="shared" si="50"/>
        <v>4.484161566485043E-09</v>
      </c>
    </row>
    <row r="973" spans="1:3" ht="14.25">
      <c r="A973" s="1">
        <f t="shared" si="49"/>
        <v>5.603999999999877</v>
      </c>
      <c r="B973" s="3">
        <f t="shared" si="48"/>
        <v>3.3879654843964E-07</v>
      </c>
      <c r="C973" s="3">
        <f t="shared" si="50"/>
        <v>4.202148266149151E-09</v>
      </c>
    </row>
    <row r="974" spans="1:3" ht="14.25">
      <c r="A974" s="1">
        <f t="shared" si="49"/>
        <v>5.615999999999876</v>
      </c>
      <c r="B974" s="3">
        <f t="shared" si="48"/>
        <v>3.1741777991356557E-07</v>
      </c>
      <c r="C974" s="3">
        <f t="shared" si="50"/>
        <v>3.9372859701190915E-09</v>
      </c>
    </row>
    <row r="975" spans="1:3" ht="14.25">
      <c r="A975" s="1">
        <f t="shared" si="49"/>
        <v>5.627999999999876</v>
      </c>
      <c r="B975" s="3">
        <f t="shared" si="48"/>
        <v>2.9734387765883326E-07</v>
      </c>
      <c r="C975" s="3">
        <f t="shared" si="50"/>
        <v>3.6885699454342594E-09</v>
      </c>
    </row>
    <row r="976" spans="1:3" ht="14.25">
      <c r="A976" s="1">
        <f t="shared" si="49"/>
        <v>5.639999999999875</v>
      </c>
      <c r="B976" s="3">
        <f t="shared" si="48"/>
        <v>2.7849810129023013E-07</v>
      </c>
      <c r="C976" s="3">
        <f t="shared" si="50"/>
        <v>3.455051873694256E-09</v>
      </c>
    </row>
    <row r="977" spans="1:3" ht="14.25">
      <c r="A977" s="1">
        <f t="shared" si="49"/>
        <v>5.651999999999875</v>
      </c>
      <c r="B977" s="3">
        <f t="shared" si="48"/>
        <v>2.608080378673292E-07</v>
      </c>
      <c r="C977" s="3">
        <f t="shared" si="50"/>
        <v>3.2358368349452393E-09</v>
      </c>
    </row>
    <row r="978" spans="1:3" ht="14.25">
      <c r="A978" s="1">
        <f t="shared" si="49"/>
        <v>5.6639999999998745</v>
      </c>
      <c r="B978" s="3">
        <f t="shared" si="48"/>
        <v>2.442053694172594E-07</v>
      </c>
      <c r="C978" s="3">
        <f t="shared" si="50"/>
        <v>3.0300804437074225E-09</v>
      </c>
    </row>
    <row r="979" spans="1:3" ht="14.25">
      <c r="A979" s="1">
        <f t="shared" si="49"/>
        <v>5.675999999999874</v>
      </c>
      <c r="B979" s="3">
        <f t="shared" si="48"/>
        <v>2.2862565224944877E-07</v>
      </c>
      <c r="C979" s="3">
        <f t="shared" si="50"/>
        <v>2.8369861300001465E-09</v>
      </c>
    </row>
    <row r="980" spans="1:3" ht="14.25">
      <c r="A980" s="1">
        <f t="shared" si="49"/>
        <v>5.687999999999874</v>
      </c>
      <c r="B980" s="3">
        <f t="shared" si="48"/>
        <v>2.1400810750498083E-07</v>
      </c>
      <c r="C980" s="3">
        <f t="shared" si="50"/>
        <v>2.6558025585264817E-09</v>
      </c>
    </row>
    <row r="981" spans="1:3" ht="14.25">
      <c r="A981" s="1">
        <f t="shared" si="49"/>
        <v>5.699999999999873</v>
      </c>
      <c r="B981" s="3">
        <f t="shared" si="48"/>
        <v>2.002954224072449E-07</v>
      </c>
      <c r="C981" s="3">
        <f t="shared" si="50"/>
        <v>2.4858211794732645E-09</v>
      </c>
    </row>
    <row r="982" spans="1:3" ht="14.25">
      <c r="A982" s="1">
        <f t="shared" si="49"/>
        <v>5.711999999999873</v>
      </c>
      <c r="B982" s="3">
        <f t="shared" si="48"/>
        <v>1.8743356170367278E-07</v>
      </c>
      <c r="C982" s="3">
        <f t="shared" si="50"/>
        <v>2.326373904665422E-09</v>
      </c>
    </row>
    <row r="983" spans="1:3" ht="14.25">
      <c r="A983" s="1">
        <f t="shared" si="49"/>
        <v>5.723999999999872</v>
      </c>
      <c r="B983" s="3">
        <f t="shared" si="48"/>
        <v>1.753715888106249E-07</v>
      </c>
      <c r="C983" s="3">
        <f t="shared" si="50"/>
        <v>2.1768309030857076E-09</v>
      </c>
    </row>
    <row r="984" spans="1:3" ht="14.25">
      <c r="A984" s="1">
        <f t="shared" si="49"/>
        <v>5.735999999999872</v>
      </c>
      <c r="B984" s="3">
        <f t="shared" si="48"/>
        <v>1.6406149619484E-07</v>
      </c>
      <c r="C984" s="3">
        <f t="shared" si="50"/>
        <v>2.0365985100327158E-09</v>
      </c>
    </row>
    <row r="985" spans="1:3" ht="14.25">
      <c r="A985" s="1">
        <f t="shared" si="49"/>
        <v>5.747999999999871</v>
      </c>
      <c r="B985" s="3">
        <f t="shared" si="48"/>
        <v>1.5345804454545991E-07</v>
      </c>
      <c r="C985" s="3">
        <f t="shared" si="50"/>
        <v>1.9051172444417306E-09</v>
      </c>
    </row>
    <row r="986" spans="1:3" ht="14.25">
      <c r="A986" s="1">
        <f t="shared" si="49"/>
        <v>5.759999999999871</v>
      </c>
      <c r="B986" s="3">
        <f t="shared" si="48"/>
        <v>1.4351861031036435E-07</v>
      </c>
      <c r="C986" s="3">
        <f t="shared" si="50"/>
        <v>1.7818599291348814E-09</v>
      </c>
    </row>
    <row r="987" spans="1:3" ht="14.25">
      <c r="A987" s="1">
        <f t="shared" si="49"/>
        <v>5.771999999999871</v>
      </c>
      <c r="B987" s="3">
        <f t="shared" si="48"/>
        <v>1.3420304118956356E-07</v>
      </c>
      <c r="C987" s="3">
        <f t="shared" si="50"/>
        <v>1.6663299089995075E-09</v>
      </c>
    </row>
    <row r="988" spans="1:3" ht="14.25">
      <c r="A988" s="1">
        <f t="shared" si="49"/>
        <v>5.78399999999987</v>
      </c>
      <c r="B988" s="3">
        <f t="shared" si="48"/>
        <v>1.2547351919660705E-07</v>
      </c>
      <c r="C988" s="3">
        <f t="shared" si="50"/>
        <v>1.5580593623169674E-09</v>
      </c>
    </row>
    <row r="989" spans="1:3" ht="14.25">
      <c r="A989" s="1">
        <f t="shared" si="49"/>
        <v>5.79599999999987</v>
      </c>
      <c r="B989" s="3">
        <f t="shared" si="48"/>
        <v>1.1729443091647659E-07</v>
      </c>
      <c r="C989" s="3">
        <f t="shared" si="50"/>
        <v>1.4566077006784493E-09</v>
      </c>
    </row>
    <row r="990" spans="1:3" ht="14.25">
      <c r="A990" s="1">
        <f t="shared" si="49"/>
        <v>5.807999999999869</v>
      </c>
      <c r="B990" s="3">
        <f t="shared" si="48"/>
        <v>1.0963224460523586E-07</v>
      </c>
      <c r="C990" s="3">
        <f t="shared" si="50"/>
        <v>1.3615600531302256E-09</v>
      </c>
    </row>
    <row r="991" spans="1:3" ht="14.25">
      <c r="A991" s="1">
        <f t="shared" si="49"/>
        <v>5.819999999999869</v>
      </c>
      <c r="B991" s="3">
        <f t="shared" si="48"/>
        <v>1.0245539379283084E-07</v>
      </c>
      <c r="C991" s="3">
        <f t="shared" si="50"/>
        <v>1.2725258303883542E-09</v>
      </c>
    </row>
    <row r="992" spans="1:3" ht="14.25">
      <c r="A992" s="1">
        <f t="shared" si="49"/>
        <v>5.831999999999868</v>
      </c>
      <c r="B992" s="3">
        <f t="shared" si="48"/>
        <v>9.573416706589718E-08</v>
      </c>
      <c r="C992" s="3">
        <f t="shared" si="50"/>
        <v>1.1891373651523251E-09</v>
      </c>
    </row>
    <row r="993" spans="1:3" ht="14.25">
      <c r="A993" s="1">
        <f t="shared" si="49"/>
        <v>5.843999999999868</v>
      </c>
      <c r="B993" s="3">
        <f t="shared" si="48"/>
        <v>8.944060372227283E-08</v>
      </c>
      <c r="C993" s="3">
        <f t="shared" si="50"/>
        <v>1.1110486247289798E-09</v>
      </c>
    </row>
    <row r="994" spans="1:3" ht="14.25">
      <c r="A994" s="1">
        <f t="shared" si="49"/>
        <v>5.8559999999998675</v>
      </c>
      <c r="B994" s="3">
        <f t="shared" si="48"/>
        <v>8.354839500312124E-08</v>
      </c>
      <c r="C994" s="3">
        <f t="shared" si="50"/>
        <v>1.0379339923523269E-09</v>
      </c>
    </row>
    <row r="995" spans="1:3" ht="14.25">
      <c r="A995" s="1">
        <f t="shared" si="49"/>
        <v>5.867999999999867</v>
      </c>
      <c r="B995" s="3">
        <f t="shared" si="48"/>
        <v>7.803279062222308E-08</v>
      </c>
      <c r="C995" s="3">
        <f t="shared" si="50"/>
        <v>9.69487113752031E-10</v>
      </c>
    </row>
    <row r="996" spans="1:3" ht="14.25">
      <c r="A996" s="1">
        <f t="shared" si="49"/>
        <v>5.879999999999867</v>
      </c>
      <c r="B996" s="3">
        <f t="shared" si="48"/>
        <v>7.287051032503338E-08</v>
      </c>
      <c r="C996" s="3">
        <f t="shared" si="50"/>
        <v>9.054198056835061E-10</v>
      </c>
    </row>
    <row r="997" spans="1:3" ht="14.25">
      <c r="A997" s="1">
        <f t="shared" si="49"/>
        <v>5.891999999999866</v>
      </c>
      <c r="B997" s="3">
        <f t="shared" si="48"/>
        <v>6.803966022263089E-08</v>
      </c>
      <c r="C997" s="3">
        <f t="shared" si="50"/>
        <v>8.454610232859551E-10</v>
      </c>
    </row>
    <row r="998" spans="1:3" ht="14.25">
      <c r="A998" s="1">
        <f t="shared" si="49"/>
        <v>5.903999999999866</v>
      </c>
      <c r="B998" s="3">
        <f t="shared" si="48"/>
        <v>6.351965365766064E-08</v>
      </c>
      <c r="C998" s="3">
        <f t="shared" si="50"/>
        <v>7.893558832817207E-10</v>
      </c>
    </row>
    <row r="999" spans="1:3" ht="14.25">
      <c r="A999" s="1">
        <f t="shared" si="49"/>
        <v>5.915999999999865</v>
      </c>
      <c r="B999" s="3">
        <f t="shared" si="48"/>
        <v>5.9291136370850236E-08</v>
      </c>
      <c r="C999" s="3">
        <f t="shared" si="50"/>
        <v>7.368647401710386E-10</v>
      </c>
    </row>
    <row r="1000" spans="1:3" ht="14.25">
      <c r="A1000" s="1">
        <f t="shared" si="49"/>
        <v>5.927999999999865</v>
      </c>
      <c r="B1000" s="3">
        <f t="shared" si="48"/>
        <v>5.533591574765804E-08</v>
      </c>
      <c r="C1000" s="3">
        <f t="shared" si="50"/>
        <v>6.877623127110248E-10</v>
      </c>
    </row>
    <row r="1001" spans="1:3" ht="14.25">
      <c r="A1001" s="1">
        <f t="shared" si="49"/>
        <v>5.9399999999998645</v>
      </c>
      <c r="B1001" s="3">
        <f t="shared" si="48"/>
        <v>5.163689393512477E-08</v>
      </c>
      <c r="C1001" s="3">
        <f t="shared" si="50"/>
        <v>6.418368580966736E-10</v>
      </c>
    </row>
    <row r="1002" spans="1:3" ht="14.25">
      <c r="A1002" s="1">
        <f t="shared" si="49"/>
        <v>5.951999999999864</v>
      </c>
      <c r="B1002" s="3">
        <f t="shared" si="48"/>
        <v>4.817800462904879E-08</v>
      </c>
      <c r="C1002" s="3">
        <f t="shared" si="50"/>
        <v>5.988893913850197E-10</v>
      </c>
    </row>
    <row r="1003" spans="1:3" ht="14.25">
      <c r="A1003" s="1">
        <f t="shared" si="49"/>
        <v>5.963999999999864</v>
      </c>
      <c r="B1003" s="3">
        <f t="shared" si="48"/>
        <v>4.4944153341229E-08</v>
      </c>
      <c r="C1003" s="3">
        <f t="shared" si="50"/>
        <v>5.587329478216466E-10</v>
      </c>
    </row>
    <row r="1004" spans="1:3" ht="14.25">
      <c r="A1004" s="1">
        <f t="shared" si="49"/>
        <v>5.975999999999863</v>
      </c>
      <c r="B1004" s="3">
        <f t="shared" si="48"/>
        <v>4.19211609657029E-08</v>
      </c>
      <c r="C1004" s="3">
        <f t="shared" si="50"/>
        <v>5.211918858415726E-10</v>
      </c>
    </row>
    <row r="1005" spans="1:3" ht="14.25">
      <c r="A1005" s="1">
        <f t="shared" si="49"/>
        <v>5.987999999999863</v>
      </c>
      <c r="B1005" s="3">
        <f t="shared" si="48"/>
        <v>3.9095710471706476E-08</v>
      </c>
      <c r="C1005" s="3">
        <f t="shared" si="50"/>
        <v>4.861012286244387E-10</v>
      </c>
    </row>
    <row r="1006" spans="1:3" ht="14.25">
      <c r="A1006" s="1">
        <f t="shared" si="49"/>
        <v>5.999999999999862</v>
      </c>
      <c r="B1006" s="3">
        <f t="shared" si="48"/>
        <v>3.6455296559473705E-08</v>
      </c>
      <c r="C1006" s="3">
        <f t="shared" si="50"/>
        <v>4.533060421870647E-10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00390625" style="2" bestFit="1" customWidth="1"/>
    <col min="4" max="4" width="1.1484375" style="0" customWidth="1"/>
  </cols>
  <sheetData>
    <row r="1" spans="1:3" ht="14.25">
      <c r="A1" s="8" t="s">
        <v>11</v>
      </c>
      <c r="B1" s="18">
        <v>0.95</v>
      </c>
      <c r="C1" s="19" t="str">
        <f>CONCATENATE(A1,TEXT(ppp1,"0,00"))</f>
        <v>p=0,95</v>
      </c>
    </row>
    <row r="2" spans="1:3" ht="14.25">
      <c r="A2" s="8" t="s">
        <v>1</v>
      </c>
      <c r="B2" s="20" t="s">
        <v>12</v>
      </c>
      <c r="C2" s="20" t="s">
        <v>13</v>
      </c>
    </row>
    <row r="3" spans="1:3" ht="14.25">
      <c r="A3" s="8">
        <v>1</v>
      </c>
      <c r="B3" s="11">
        <f>NORMSINV(POWER(ppp1,1/A3))</f>
        <v>1.6448536269514724</v>
      </c>
      <c r="C3" s="11">
        <f>NORMSINV(POWER(1-ppp1,1/A3))</f>
        <v>-1.6448536269514742</v>
      </c>
    </row>
    <row r="4" spans="1:3" ht="14.25">
      <c r="A4" s="8">
        <f>A3+1</f>
        <v>2</v>
      </c>
      <c r="B4" s="11">
        <f>NORMSINV(POWER(ppp1,1/A4))</f>
        <v>1.9545083272139911</v>
      </c>
      <c r="C4" s="11">
        <f>NORMSINV(POWER(1-ppp1,1/A4))</f>
        <v>-0.7600685751555076</v>
      </c>
    </row>
    <row r="5" spans="1:3" ht="14.25">
      <c r="A5" s="8">
        <f aca="true" t="shared" si="0" ref="A5:A27">A4+1</f>
        <v>3</v>
      </c>
      <c r="B5" s="11">
        <f>NORMSINV(POWER(ppp1,1/A5))</f>
        <v>2.1212014296805064</v>
      </c>
      <c r="C5" s="11">
        <f>NORMSINV(POWER(1-ppp1,1/A5))</f>
        <v>-0.33608562293912525</v>
      </c>
    </row>
    <row r="6" spans="1:3" ht="14.25">
      <c r="A6" s="8">
        <f t="shared" si="0"/>
        <v>4</v>
      </c>
      <c r="B6" s="11">
        <f>NORMSINV(POWER(ppp1,1/A6))</f>
        <v>2.2340024752250125</v>
      </c>
      <c r="C6" s="11">
        <f>NORMSINV(POWER(1-ppp1,1/A6))</f>
        <v>-0.06805530533131546</v>
      </c>
    </row>
    <row r="7" spans="1:3" ht="14.25">
      <c r="A7" s="8">
        <f t="shared" si="0"/>
        <v>5</v>
      </c>
      <c r="B7" s="11">
        <f>NORMSINV(POWER(ppp1,1/A7))</f>
        <v>2.318679209826408</v>
      </c>
      <c r="C7" s="11">
        <f>NORMSINV(POWER(1-ppp1,1/A7))</f>
        <v>0.1238431617706281</v>
      </c>
    </row>
    <row r="8" spans="1:3" ht="14.25">
      <c r="A8" s="8">
        <f t="shared" si="0"/>
        <v>6</v>
      </c>
      <c r="B8" s="11">
        <f>NORMSINV(POWER(ppp1,1/A8))</f>
        <v>2.3861697815356937</v>
      </c>
      <c r="C8" s="11">
        <f>NORMSINV(POWER(1-ppp1,1/A8))</f>
        <v>0.2714102258943759</v>
      </c>
    </row>
    <row r="9" spans="1:3" ht="14.25">
      <c r="A9" s="8">
        <f t="shared" si="0"/>
        <v>7</v>
      </c>
      <c r="B9" s="11">
        <f>NORMSINV(POWER(ppp1,1/A9))</f>
        <v>2.442110811065688</v>
      </c>
      <c r="C9" s="11">
        <f>NORMSINV(POWER(1-ppp1,1/A9))</f>
        <v>0.3902829761246751</v>
      </c>
    </row>
    <row r="10" spans="1:3" ht="14.25">
      <c r="A10" s="8">
        <f t="shared" si="0"/>
        <v>8</v>
      </c>
      <c r="B10" s="11">
        <f>NORMSINV(POWER(ppp1,1/A10))</f>
        <v>2.4897776943880103</v>
      </c>
      <c r="C10" s="11">
        <f>NORMSINV(POWER(1-ppp1,1/A10))</f>
        <v>0.48921716827507444</v>
      </c>
    </row>
    <row r="11" spans="1:3" ht="14.25">
      <c r="A11" s="8">
        <f t="shared" si="0"/>
        <v>9</v>
      </c>
      <c r="B11" s="11">
        <f>NORMSINV(POWER(ppp1,1/A11))</f>
        <v>2.531237371839465</v>
      </c>
      <c r="C11" s="11">
        <f>NORMSINV(POWER(1-ppp1,1/A11))</f>
        <v>0.5735716937426603</v>
      </c>
    </row>
    <row r="12" spans="1:3" ht="14.25">
      <c r="A12" s="8">
        <f t="shared" si="0"/>
        <v>10</v>
      </c>
      <c r="B12" s="11">
        <f>NORMSINV(POWER(ppp1,1/A12))</f>
        <v>2.5678753685925653</v>
      </c>
      <c r="C12" s="11">
        <f>NORMSINV(POWER(1-ppp1,1/A12))</f>
        <v>0.6468467969811345</v>
      </c>
    </row>
    <row r="13" spans="1:3" ht="14.25">
      <c r="A13" s="8">
        <f t="shared" si="0"/>
        <v>11</v>
      </c>
      <c r="B13" s="11">
        <f>NORMSINV(POWER(ppp1,1/A13))</f>
        <v>2.600664367373618</v>
      </c>
      <c r="C13" s="11">
        <f>NORMSINV(POWER(1-ppp1,1/A13))</f>
        <v>0.7114452276301211</v>
      </c>
    </row>
    <row r="14" spans="1:3" ht="14.25">
      <c r="A14" s="8">
        <f t="shared" si="0"/>
        <v>12</v>
      </c>
      <c r="B14" s="11">
        <f>NORMSINV(POWER(ppp1,1/A14))</f>
        <v>2.630312646175006</v>
      </c>
      <c r="C14" s="11">
        <f>NORMSINV(POWER(1-ppp1,1/A14))</f>
        <v>0.7690824197930592</v>
      </c>
    </row>
    <row r="15" spans="1:3" ht="14.25">
      <c r="A15" s="8">
        <f t="shared" si="0"/>
        <v>13</v>
      </c>
      <c r="B15" s="11">
        <f>NORMSINV(POWER(ppp1,1/A15))</f>
        <v>2.6573514781983603</v>
      </c>
      <c r="C15" s="11">
        <f>NORMSINV(POWER(1-ppp1,1/A15))</f>
        <v>0.8210227139146384</v>
      </c>
    </row>
    <row r="16" spans="1:3" ht="14.25">
      <c r="A16" s="8">
        <f t="shared" si="0"/>
        <v>14</v>
      </c>
      <c r="B16" s="11">
        <f>NORMSINV(POWER(ppp1,1/A16))</f>
        <v>2.682189275787649</v>
      </c>
      <c r="C16" s="11">
        <f>NORMSINV(POWER(1-ppp1,1/A16))</f>
        <v>0.8682228431550121</v>
      </c>
    </row>
    <row r="17" spans="1:3" ht="14.25">
      <c r="A17" s="8">
        <f t="shared" si="0"/>
        <v>15</v>
      </c>
      <c r="B17" s="11">
        <f>NORMSINV(POWER(ppp1,1/A17))</f>
        <v>2.7051465630807403</v>
      </c>
      <c r="C17" s="11">
        <f>NORMSINV(POWER(1-ppp1,1/A17))</f>
        <v>0.9114229895746322</v>
      </c>
    </row>
    <row r="18" spans="1:3" ht="14.25">
      <c r="A18" s="8">
        <f t="shared" si="0"/>
        <v>16</v>
      </c>
      <c r="B18" s="11">
        <f>NORMSINV(POWER(ppp1,1/A18))</f>
        <v>2.7264793694837026</v>
      </c>
      <c r="C18" s="11">
        <f>NORMSINV(POWER(1-ppp1,1/A18))</f>
        <v>0.9512067236124677</v>
      </c>
    </row>
    <row r="19" spans="1:3" ht="14.25">
      <c r="A19" s="8">
        <f t="shared" si="0"/>
        <v>17</v>
      </c>
      <c r="B19" s="11">
        <f>NORMSINV(POWER(ppp1,1/A19))</f>
        <v>2.7463953498850735</v>
      </c>
      <c r="C19" s="11">
        <f>NORMSINV(POWER(1-ppp1,1/A19))</f>
        <v>0.9880417073216328</v>
      </c>
    </row>
    <row r="20" spans="1:3" ht="14.25">
      <c r="A20" s="8">
        <f t="shared" si="0"/>
        <v>18</v>
      </c>
      <c r="B20" s="11">
        <f>NORMSINV(POWER(ppp1,1/A20))</f>
        <v>2.7650651808829556</v>
      </c>
      <c r="C20" s="11">
        <f>NORMSINV(POWER(1-ppp1,1/A20))</f>
        <v>1.0223080848214718</v>
      </c>
    </row>
    <row r="21" spans="1:3" ht="14.25">
      <c r="A21" s="8">
        <f t="shared" si="0"/>
        <v>19</v>
      </c>
      <c r="B21" s="11">
        <f>NORMSINV(POWER(ppp1,1/A21))</f>
        <v>2.782630798819122</v>
      </c>
      <c r="C21" s="11">
        <f>NORMSINV(POWER(1-ppp1,1/A21))</f>
        <v>1.0543187511903587</v>
      </c>
    </row>
    <row r="22" spans="1:3" ht="14.25">
      <c r="A22" s="8">
        <f t="shared" si="0"/>
        <v>20</v>
      </c>
      <c r="B22" s="11">
        <f>NORMSINV(POWER(ppp1,1/A22))</f>
        <v>2.7992114724823765</v>
      </c>
      <c r="C22" s="11">
        <f>NORMSINV(POWER(1-ppp1,1/A22))</f>
        <v>1.0843341220556773</v>
      </c>
    </row>
    <row r="23" spans="1:3" ht="14.25">
      <c r="A23" s="8">
        <f t="shared" si="0"/>
        <v>21</v>
      </c>
      <c r="B23" s="11">
        <f>NORMSINV(POWER(ppp1,1/A23))</f>
        <v>2.8149083578530787</v>
      </c>
      <c r="C23" s="11">
        <f>NORMSINV(POWER(1-ppp1,1/A23))</f>
        <v>1.1125730925206856</v>
      </c>
    </row>
    <row r="24" spans="1:3" ht="14.25">
      <c r="A24" s="8">
        <f t="shared" si="0"/>
        <v>22</v>
      </c>
      <c r="B24" s="11">
        <f>NORMSINV(POWER(ppp1,1/A24))</f>
        <v>2.8298079675161567</v>
      </c>
      <c r="C24" s="11">
        <f>NORMSINV(POWER(1-ppp1,1/A24))</f>
        <v>1.1392213008970167</v>
      </c>
    </row>
    <row r="25" spans="1:3" ht="14.25">
      <c r="A25" s="8">
        <f t="shared" si="0"/>
        <v>23</v>
      </c>
      <c r="B25" s="11">
        <f>NORMSINV(POWER(ppp1,1/A25))</f>
        <v>2.843984850264623</v>
      </c>
      <c r="C25" s="11">
        <f>NORMSINV(POWER(1-ppp1,1/A25))</f>
        <v>1.1644374509707225</v>
      </c>
    </row>
    <row r="26" spans="1:3" ht="14.25">
      <c r="A26" s="8">
        <f t="shared" si="0"/>
        <v>24</v>
      </c>
      <c r="B26" s="11">
        <f>NORMSINV(POWER(ppp1,1/A26))</f>
        <v>2.857503686759242</v>
      </c>
      <c r="C26" s="11">
        <f>NORMSINV(POWER(1-ppp1,1/A26))</f>
        <v>1.1883582125351975</v>
      </c>
    </row>
    <row r="27" spans="1:3" ht="14.25">
      <c r="A27" s="8">
        <f t="shared" si="0"/>
        <v>25</v>
      </c>
      <c r="B27" s="11">
        <f>NORMSINV(POWER(ppp1,1/A27))</f>
        <v>2.8704209472172844</v>
      </c>
      <c r="C27" s="11">
        <f>NORMSINV(POWER(1-ppp1,1/A27))</f>
        <v>1.2111020651821223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Your User Name</cp:lastModifiedBy>
  <dcterms:created xsi:type="dcterms:W3CDTF">2008-12-02T13:18:11Z</dcterms:created>
  <dcterms:modified xsi:type="dcterms:W3CDTF">2009-11-22T08:44:35Z</dcterms:modified>
  <cp:category/>
  <cp:version/>
  <cp:contentType/>
  <cp:contentStatus/>
</cp:coreProperties>
</file>